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001\Desktop\個人控え\バドミントン\"/>
    </mc:Choice>
  </mc:AlternateContent>
  <bookViews>
    <workbookView xWindow="0" yWindow="0" windowWidth="12675" windowHeight="8385"/>
  </bookViews>
  <sheets>
    <sheet name="派遣希望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3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3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3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3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3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3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3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3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3" i="1"/>
  <c r="BA53" i="1"/>
  <c r="AR55" i="1"/>
  <c r="L52" i="1"/>
  <c r="M52" i="1"/>
  <c r="N52" i="1"/>
  <c r="P52" i="1"/>
  <c r="P54" i="1"/>
  <c r="P55" i="1"/>
  <c r="Q52" i="1"/>
  <c r="R52" i="1"/>
  <c r="T52" i="1"/>
  <c r="T54" i="1"/>
  <c r="T55" i="1"/>
  <c r="U52" i="1"/>
  <c r="V52" i="1"/>
  <c r="X52" i="1"/>
  <c r="X54" i="1"/>
  <c r="X55" i="1"/>
  <c r="Y52" i="1"/>
  <c r="AB52" i="1"/>
  <c r="AB54" i="1"/>
  <c r="AB55" i="1"/>
  <c r="AC52" i="1"/>
  <c r="AD52" i="1"/>
  <c r="AF52" i="1"/>
  <c r="AF54" i="1"/>
  <c r="AF55" i="1"/>
  <c r="AJ52" i="1"/>
  <c r="AK52" i="1"/>
  <c r="AM52" i="1"/>
  <c r="AM54" i="1"/>
  <c r="AM55" i="1"/>
  <c r="AG52" i="1"/>
  <c r="AI52" i="1"/>
  <c r="AI54" i="1"/>
  <c r="AI55" i="1"/>
  <c r="AS52" i="1"/>
  <c r="AT52" i="1"/>
  <c r="AV52" i="1"/>
  <c r="AV54" i="1"/>
  <c r="AV55" i="1"/>
  <c r="BA55" i="1"/>
  <c r="BA54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3" i="1"/>
  <c r="AW52" i="1"/>
  <c r="AY52" i="1"/>
  <c r="P11" i="1"/>
  <c r="T11" i="1"/>
  <c r="X11" i="1"/>
  <c r="AP52" i="1"/>
  <c r="AO52" i="1"/>
  <c r="AN52" i="1"/>
  <c r="AR52" i="1"/>
  <c r="BA52" i="1"/>
</calcChain>
</file>

<file path=xl/sharedStrings.xml><?xml version="1.0" encoding="utf-8"?>
<sst xmlns="http://schemas.openxmlformats.org/spreadsheetml/2006/main" count="138" uniqueCount="102">
  <si>
    <t>送付先：事務局・西川まで。 Ｅメール：h_n_58_badobaka@infoseek.jp</t>
  </si>
  <si>
    <t>府県名</t>
  </si>
  <si>
    <t>記載者名</t>
  </si>
  <si>
    <t>締め切り</t>
  </si>
  <si>
    <t>名　前</t>
  </si>
  <si>
    <t>ふりがな</t>
  </si>
  <si>
    <t>最寄り駅</t>
  </si>
  <si>
    <t>〒</t>
  </si>
  <si>
    <t>住所</t>
  </si>
  <si>
    <t>電話番号</t>
  </si>
  <si>
    <t>Eメール</t>
  </si>
  <si>
    <t>級</t>
  </si>
  <si>
    <t>上衣サイズ（男女共用サイズで）</t>
  </si>
  <si>
    <t>若葉カップ</t>
  </si>
  <si>
    <t>守口市・守口市民体育館</t>
  </si>
  <si>
    <t>長岡京市・西山公園体育館</t>
  </si>
  <si>
    <t>京阪守口市駅</t>
  </si>
  <si>
    <t>ＪＲ長岡京駅・阪急長岡天神駅</t>
  </si>
  <si>
    <t>大阪市営地下鉄なんば駅</t>
  </si>
  <si>
    <t>１日の往復交通費500円単位</t>
  </si>
  <si>
    <t>交通費総額</t>
  </si>
  <si>
    <t>XO</t>
  </si>
  <si>
    <t>総計</t>
  </si>
  <si>
    <t>↓</t>
  </si>
  <si>
    <t>希望人数</t>
  </si>
  <si>
    <t>人</t>
  </si>
  <si>
    <t>交通費</t>
  </si>
  <si>
    <t>円</t>
  </si>
  <si>
    <t>手当</t>
  </si>
  <si>
    <t>交通費＋手当</t>
  </si>
  <si>
    <t>近畿総合（シニア）</t>
    <phoneticPr fontId="39"/>
  </si>
  <si>
    <t>3名</t>
    <phoneticPr fontId="39"/>
  </si>
  <si>
    <t>国体近畿ブロック</t>
    <rPh sb="0" eb="4">
      <t>コクタイキンキ</t>
    </rPh>
    <phoneticPr fontId="39"/>
  </si>
  <si>
    <t>5名</t>
    <phoneticPr fontId="39"/>
  </si>
  <si>
    <t>4名</t>
    <phoneticPr fontId="39"/>
  </si>
  <si>
    <t>奈良市・ならでんアリーナ</t>
    <rPh sb="0" eb="3">
      <t>ナラシ</t>
    </rPh>
    <phoneticPr fontId="39"/>
  </si>
  <si>
    <t>3名</t>
    <phoneticPr fontId="39"/>
  </si>
  <si>
    <t>3/31(水)</t>
    <phoneticPr fontId="39"/>
  </si>
  <si>
    <t>4/1(木)</t>
    <phoneticPr fontId="39"/>
  </si>
  <si>
    <t>4/2(金)</t>
    <phoneticPr fontId="39"/>
  </si>
  <si>
    <t>7/18(日)</t>
    <rPh sb="5" eb="6">
      <t>ニチ</t>
    </rPh>
    <phoneticPr fontId="39"/>
  </si>
  <si>
    <t>岸和田市・岸和田市総合体育館</t>
    <rPh sb="0" eb="3">
      <t>キシワダ</t>
    </rPh>
    <rPh sb="3" eb="4">
      <t>シ</t>
    </rPh>
    <rPh sb="5" eb="14">
      <t>キシワダシソウゴウタイイクカン</t>
    </rPh>
    <phoneticPr fontId="39"/>
  </si>
  <si>
    <t>JR久米田駅</t>
    <rPh sb="2" eb="5">
      <t>クメダ</t>
    </rPh>
    <rPh sb="5" eb="6">
      <t>エキ</t>
    </rPh>
    <phoneticPr fontId="39"/>
  </si>
  <si>
    <t>8/21(土)</t>
    <rPh sb="5" eb="6">
      <t>ド</t>
    </rPh>
    <phoneticPr fontId="39"/>
  </si>
  <si>
    <t>8/22(日)</t>
    <rPh sb="5" eb="6">
      <t>ニチ</t>
    </rPh>
    <phoneticPr fontId="39"/>
  </si>
  <si>
    <t>10/29(金)</t>
    <rPh sb="6" eb="7">
      <t>キン</t>
    </rPh>
    <phoneticPr fontId="39"/>
  </si>
  <si>
    <t>10/30(土)</t>
    <rPh sb="6" eb="7">
      <t>ド</t>
    </rPh>
    <phoneticPr fontId="39"/>
  </si>
  <si>
    <t>10/31(日)</t>
    <rPh sb="6" eb="7">
      <t>ニチ</t>
    </rPh>
    <phoneticPr fontId="39"/>
  </si>
  <si>
    <t>和歌山市・ビッグホエール</t>
    <rPh sb="0" eb="3">
      <t>ワカヤマ</t>
    </rPh>
    <rPh sb="3" eb="4">
      <t>シ</t>
    </rPh>
    <phoneticPr fontId="39"/>
  </si>
  <si>
    <t>9/12(日)</t>
    <rPh sb="5" eb="6">
      <t>ニチ</t>
    </rPh>
    <phoneticPr fontId="39"/>
  </si>
  <si>
    <t>10/17(日)</t>
    <rPh sb="6" eb="7">
      <t>ニチ</t>
    </rPh>
    <phoneticPr fontId="39"/>
  </si>
  <si>
    <t>10/21(木)</t>
    <rPh sb="6" eb="7">
      <t>モク</t>
    </rPh>
    <phoneticPr fontId="39"/>
  </si>
  <si>
    <t>野洲市・野洲市総合体育館</t>
    <rPh sb="0" eb="2">
      <t>ヤス</t>
    </rPh>
    <rPh sb="2" eb="3">
      <t>シ</t>
    </rPh>
    <rPh sb="4" eb="6">
      <t>ヤス</t>
    </rPh>
    <rPh sb="6" eb="7">
      <t>シ</t>
    </rPh>
    <rPh sb="7" eb="12">
      <t>ソウゴウタイイクカン</t>
    </rPh>
    <phoneticPr fontId="39"/>
  </si>
  <si>
    <t>JR野洲駅</t>
    <rPh sb="2" eb="4">
      <t>ヤス</t>
    </rPh>
    <rPh sb="4" eb="5">
      <t>エキ</t>
    </rPh>
    <phoneticPr fontId="39"/>
  </si>
  <si>
    <t>1/29(土)</t>
    <phoneticPr fontId="39"/>
  </si>
  <si>
    <t>1/30(日)</t>
    <phoneticPr fontId="39"/>
  </si>
  <si>
    <t>R. 3年度 近畿審判委員会派遣希望審判員一覧　</t>
    <phoneticPr fontId="39"/>
  </si>
  <si>
    <t>7/19（月)</t>
    <rPh sb="5" eb="6">
      <t>ゲツ</t>
    </rPh>
    <phoneticPr fontId="39"/>
  </si>
  <si>
    <t>近畿中学生</t>
    <rPh sb="0" eb="2">
      <t>キンキ</t>
    </rPh>
    <rPh sb="2" eb="5">
      <t>チュウガクセイ</t>
    </rPh>
    <phoneticPr fontId="39"/>
  </si>
  <si>
    <t>高砂市・高砂市総合体育館</t>
    <rPh sb="0" eb="2">
      <t>タカサゴ</t>
    </rPh>
    <rPh sb="2" eb="3">
      <t>シ</t>
    </rPh>
    <rPh sb="4" eb="7">
      <t>タカサゴシ</t>
    </rPh>
    <rPh sb="7" eb="12">
      <t>ソウゴウタイイクカン</t>
    </rPh>
    <phoneticPr fontId="39"/>
  </si>
  <si>
    <t>JR宝殿駅</t>
    <rPh sb="2" eb="4">
      <t>ホウデン</t>
    </rPh>
    <rPh sb="4" eb="5">
      <t>エキ</t>
    </rPh>
    <phoneticPr fontId="39"/>
  </si>
  <si>
    <t>近畿総合（一般）</t>
    <rPh sb="0" eb="4">
      <t>キンキソウゴウ</t>
    </rPh>
    <rPh sb="5" eb="7">
      <t>イッパン</t>
    </rPh>
    <phoneticPr fontId="39"/>
  </si>
  <si>
    <t>全小　近畿予選</t>
    <rPh sb="0" eb="2">
      <t>ゼンショウ</t>
    </rPh>
    <rPh sb="3" eb="7">
      <t>キンキヨセン</t>
    </rPh>
    <phoneticPr fontId="39"/>
  </si>
  <si>
    <t>JR和歌山駅</t>
    <rPh sb="2" eb="6">
      <t>ワカヤマエキ</t>
    </rPh>
    <phoneticPr fontId="39"/>
  </si>
  <si>
    <t>大阪市・エディオンアリーナ</t>
    <rPh sb="0" eb="2">
      <t>オオサカ</t>
    </rPh>
    <rPh sb="2" eb="3">
      <t>シ</t>
    </rPh>
    <phoneticPr fontId="39"/>
  </si>
  <si>
    <t>インカレ</t>
    <phoneticPr fontId="39"/>
  </si>
  <si>
    <t>4名</t>
    <phoneticPr fontId="39"/>
  </si>
  <si>
    <t>３／7（日）23:59迄　　　　　</t>
    <rPh sb="4" eb="5">
      <t>ヒ</t>
    </rPh>
    <rPh sb="11" eb="12">
      <t>マデ</t>
    </rPh>
    <phoneticPr fontId="39"/>
  </si>
  <si>
    <t>6名</t>
    <rPh sb="1" eb="2">
      <t>メイ</t>
    </rPh>
    <phoneticPr fontId="39"/>
  </si>
  <si>
    <t>8/9(月)</t>
    <rPh sb="4" eb="5">
      <t>ツキ</t>
    </rPh>
    <phoneticPr fontId="39"/>
  </si>
  <si>
    <t>8/10(火)</t>
    <rPh sb="5" eb="6">
      <t>カ</t>
    </rPh>
    <phoneticPr fontId="39"/>
  </si>
  <si>
    <t>0名</t>
    <rPh sb="1" eb="2">
      <t>メイ</t>
    </rPh>
    <phoneticPr fontId="39"/>
  </si>
  <si>
    <t>例</t>
    <rPh sb="0" eb="1">
      <t>レイ</t>
    </rPh>
    <phoneticPr fontId="39"/>
  </si>
  <si>
    <t>0名</t>
    <phoneticPr fontId="39"/>
  </si>
  <si>
    <r>
      <t>大阪ＩＣ2020　</t>
    </r>
    <r>
      <rPr>
        <b/>
        <sz val="14"/>
        <color rgb="FFFF0000"/>
        <rFont val="MS UI Gothic"/>
        <family val="3"/>
        <charset val="128"/>
      </rPr>
      <t>中止</t>
    </r>
    <rPh sb="9" eb="11">
      <t>チュウシ</t>
    </rPh>
    <phoneticPr fontId="39"/>
  </si>
  <si>
    <t>2名</t>
    <rPh sb="1" eb="2">
      <t>メイ</t>
    </rPh>
    <phoneticPr fontId="39"/>
  </si>
  <si>
    <t>近畿小学生OP</t>
    <rPh sb="0" eb="2">
      <t>キンキ</t>
    </rPh>
    <rPh sb="2" eb="5">
      <t>ショウガクセイ</t>
    </rPh>
    <phoneticPr fontId="39"/>
  </si>
  <si>
    <t>12/5（日）</t>
    <rPh sb="5" eb="6">
      <t>ヒ</t>
    </rPh>
    <phoneticPr fontId="39"/>
  </si>
  <si>
    <t>和歌山市・ビッグホエール他</t>
    <rPh sb="0" eb="3">
      <t>ワカヤマ</t>
    </rPh>
    <rPh sb="3" eb="4">
      <t>シ</t>
    </rPh>
    <rPh sb="12" eb="13">
      <t>タ</t>
    </rPh>
    <phoneticPr fontId="39"/>
  </si>
  <si>
    <t>近畿小連より全額支給</t>
    <rPh sb="0" eb="2">
      <t>キンキ</t>
    </rPh>
    <rPh sb="2" eb="3">
      <t>ショウ</t>
    </rPh>
    <rPh sb="3" eb="4">
      <t>レン</t>
    </rPh>
    <rPh sb="6" eb="8">
      <t>ゼンガク</t>
    </rPh>
    <rPh sb="8" eb="10">
      <t>シキュウ</t>
    </rPh>
    <phoneticPr fontId="39"/>
  </si>
  <si>
    <t>１日の往復交通費500円単位</t>
    <phoneticPr fontId="39"/>
  </si>
  <si>
    <t>入力について：お手数をおかけしますが、記入例に従い各府県で入力いただき、5/7までの送信をお願いします。希望がない場合も、その旨連絡をお願いします。
　　①派遣希望のある場合、該当欄に半角数字の　1　を入力下さい。
　　②会場までの往復運賃は、最寄駅から会場まで一般的なルートを利用した際の往復普通運賃を500円単位で入力下さい。
　　③大阪府で開催される大会については、2016年度から、3000円の手当は大阪府協会負担、②で算出された交通費全額のみ近畿協会負担となります。
　　④小学生近畿予選大会は、すべて近畿小学生連盟から往復交通費・行動費3,000円・昼食弁当」を支給させていただきます。希望取まとめだけお願いします。
　</t>
    <rPh sb="242" eb="245">
      <t>ショウガクセイ</t>
    </rPh>
    <rPh sb="245" eb="247">
      <t>キンキ</t>
    </rPh>
    <rPh sb="247" eb="249">
      <t>ヨセン</t>
    </rPh>
    <rPh sb="249" eb="251">
      <t>タイカイ</t>
    </rPh>
    <rPh sb="256" eb="258">
      <t>キンキ</t>
    </rPh>
    <rPh sb="258" eb="261">
      <t>ショウガクセイ</t>
    </rPh>
    <rPh sb="261" eb="263">
      <t>レンメイ</t>
    </rPh>
    <rPh sb="299" eb="301">
      <t>キボウ</t>
    </rPh>
    <rPh sb="301" eb="302">
      <t>ト</t>
    </rPh>
    <rPh sb="308" eb="309">
      <t>ネガ</t>
    </rPh>
    <phoneticPr fontId="39"/>
  </si>
  <si>
    <t>←近畿小学生は希望者詳細や旅費等記入してください。</t>
    <rPh sb="1" eb="3">
      <t>キンキ</t>
    </rPh>
    <rPh sb="3" eb="6">
      <t>ショウガクセイ</t>
    </rPh>
    <rPh sb="7" eb="10">
      <t>キボウシャ</t>
    </rPh>
    <rPh sb="10" eb="12">
      <t>ショウサイ</t>
    </rPh>
    <rPh sb="13" eb="15">
      <t>リョヒ</t>
    </rPh>
    <rPh sb="15" eb="16">
      <t>トウ</t>
    </rPh>
    <rPh sb="16" eb="18">
      <t>キニュウ</t>
    </rPh>
    <phoneticPr fontId="39"/>
  </si>
  <si>
    <t>Yonex杯国際親善レディース</t>
    <phoneticPr fontId="39"/>
  </si>
  <si>
    <t>日当無し</t>
    <rPh sb="0" eb="2">
      <t>ニットウ</t>
    </rPh>
    <rPh sb="2" eb="3">
      <t>ナ</t>
    </rPh>
    <phoneticPr fontId="39"/>
  </si>
  <si>
    <t>大阪より3000円日当支払い。交通費のみ近畿で</t>
    <rPh sb="15" eb="18">
      <t>コウツウヒ</t>
    </rPh>
    <rPh sb="20" eb="22">
      <t>キンキ</t>
    </rPh>
    <phoneticPr fontId="39"/>
  </si>
  <si>
    <t>とりまとめ及び問い合わせ先</t>
  </si>
  <si>
    <t>メールアドレス　　ryeuiu@yahoo.co.jp</t>
  </si>
  <si>
    <t>大和高成（滋賀県小学生バドミントン連盟）</t>
    <phoneticPr fontId="39"/>
  </si>
  <si>
    <t>5/7（金）締切り</t>
    <rPh sb="4" eb="5">
      <t>キン</t>
    </rPh>
    <rPh sb="6" eb="8">
      <t>シメキ</t>
    </rPh>
    <phoneticPr fontId="39"/>
  </si>
  <si>
    <t>大津市日吉××××</t>
    <phoneticPr fontId="39"/>
  </si>
  <si>
    <t>077-578-××××</t>
    <phoneticPr fontId="39"/>
  </si>
  <si>
    <t>×××@×××.ne.jp</t>
    <phoneticPr fontId="39"/>
  </si>
  <si>
    <t>520××××</t>
    <phoneticPr fontId="39"/>
  </si>
  <si>
    <t>滋賀</t>
    <rPh sb="0" eb="2">
      <t>シガ</t>
    </rPh>
    <phoneticPr fontId="39"/>
  </si>
  <si>
    <t>近江　琵琶子</t>
    <rPh sb="0" eb="2">
      <t>オウミ</t>
    </rPh>
    <rPh sb="3" eb="5">
      <t>ビワ</t>
    </rPh>
    <rPh sb="5" eb="6">
      <t>コ</t>
    </rPh>
    <phoneticPr fontId="39"/>
  </si>
  <si>
    <t>おうみ　びわこ</t>
    <phoneticPr fontId="39"/>
  </si>
  <si>
    <t>JR大津</t>
    <rPh sb="2" eb="4">
      <t>オオツ</t>
    </rPh>
    <phoneticPr fontId="39"/>
  </si>
  <si>
    <t>10/23(土)</t>
    <rPh sb="6" eb="7">
      <t>ド</t>
    </rPh>
    <phoneticPr fontId="39"/>
  </si>
  <si>
    <t>10/24(日)</t>
    <rPh sb="6" eb="7">
      <t>ニチ</t>
    </rPh>
    <phoneticPr fontId="39"/>
  </si>
  <si>
    <t>姫路市・姫路ウインク体育館</t>
    <rPh sb="0" eb="3">
      <t>ヒメジシ</t>
    </rPh>
    <rPh sb="4" eb="6">
      <t>ヒメジ</t>
    </rPh>
    <rPh sb="10" eb="13">
      <t>タイイクカン</t>
    </rPh>
    <phoneticPr fontId="39"/>
  </si>
  <si>
    <t>ＪＲ姫路駅</t>
    <rPh sb="2" eb="4">
      <t>ヒメジ</t>
    </rPh>
    <rPh sb="4" eb="5">
      <t>エキ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</si>
</sst>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 "/>
    <numFmt numFmtId="177" formatCode="[&lt;=999]000;[&lt;=99999]000\-00;000\-0000"/>
    <numFmt numFmtId="178" formatCode="[$-F800]dddd\,\ mmmm\ dd\,\ yyyy"/>
    <numFmt numFmtId="179" formatCode="[$-411]ge\.m\.d;@"/>
  </numFmts>
  <fonts count="45" x14ac:knownFonts="1">
    <font>
      <sz val="10"/>
      <name val="MS UI Gothic"/>
      <charset val="128"/>
    </font>
    <font>
      <sz val="20"/>
      <name val="MS UI Gothic"/>
      <family val="3"/>
      <charset val="128"/>
    </font>
    <font>
      <sz val="14"/>
      <name val="MS UI Gothic"/>
      <family val="3"/>
      <charset val="128"/>
    </font>
    <font>
      <b/>
      <sz val="14"/>
      <name val="MS UI Gothic"/>
      <family val="3"/>
      <charset val="128"/>
    </font>
    <font>
      <b/>
      <sz val="14"/>
      <color rgb="FFFF0000"/>
      <name val="MS UI Gothic"/>
      <family val="3"/>
      <charset val="128"/>
    </font>
    <font>
      <sz val="9"/>
      <name val="MS UI Gothic"/>
      <family val="3"/>
      <charset val="128"/>
    </font>
    <font>
      <b/>
      <sz val="18"/>
      <name val="ＭＳ Ｐゴシック"/>
      <family val="3"/>
      <charset val="128"/>
    </font>
    <font>
      <sz val="16"/>
      <name val="HGPｺﾞｼｯｸE"/>
      <family val="3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MS UI Gothic"/>
      <family val="3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36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MS UI Gothic"/>
      <family val="3"/>
      <charset val="128"/>
    </font>
    <font>
      <sz val="12"/>
      <name val="HGPｺﾞｼｯｸE"/>
      <family val="3"/>
      <charset val="128"/>
    </font>
    <font>
      <b/>
      <sz val="10"/>
      <name val="ＭＳ 明朝"/>
      <family val="1"/>
      <charset val="128"/>
    </font>
    <font>
      <u/>
      <sz val="10"/>
      <color theme="10"/>
      <name val="MS UI Gothic"/>
      <family val="3"/>
      <charset val="128"/>
    </font>
    <font>
      <u/>
      <sz val="6"/>
      <color indexed="12"/>
      <name val="MS UI Gothic"/>
      <family val="3"/>
      <charset val="128"/>
    </font>
    <font>
      <u/>
      <sz val="10"/>
      <color indexed="12"/>
      <name val="MS UI Gothic"/>
      <family val="3"/>
      <charset val="128"/>
    </font>
    <font>
      <u/>
      <sz val="7"/>
      <color indexed="12"/>
      <name val="MS UI Gothic"/>
      <family val="3"/>
      <charset val="128"/>
    </font>
    <font>
      <u/>
      <sz val="6"/>
      <color theme="10"/>
      <name val="MS UI Gothic"/>
      <family val="3"/>
      <charset val="128"/>
    </font>
    <font>
      <u/>
      <sz val="10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MS UI Gothic"/>
      <family val="3"/>
      <charset val="128"/>
    </font>
    <font>
      <sz val="18"/>
      <name val="MS UI Gothic"/>
      <family val="3"/>
      <charset val="128"/>
    </font>
    <font>
      <sz val="22"/>
      <name val="MS UI Gothic"/>
      <family val="3"/>
      <charset val="128"/>
    </font>
    <font>
      <sz val="26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b/>
      <sz val="2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38" fillId="0" borderId="0">
      <alignment vertical="center"/>
    </xf>
    <xf numFmtId="179" fontId="44" fillId="0" borderId="0">
      <alignment vertical="center"/>
    </xf>
  </cellStyleXfs>
  <cellXfs count="23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4" fontId="11" fillId="2" borderId="0" xfId="0" applyNumberFormat="1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77" fontId="17" fillId="0" borderId="5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vertical="center" shrinkToFit="1"/>
    </xf>
    <xf numFmtId="49" fontId="0" fillId="0" borderId="5" xfId="0" applyNumberForma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177" fontId="17" fillId="2" borderId="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vertical="center" shrinkToFit="1"/>
    </xf>
    <xf numFmtId="49" fontId="0" fillId="2" borderId="5" xfId="0" applyNumberFormat="1" applyFill="1" applyBorder="1" applyAlignment="1">
      <alignment horizontal="right" vertical="center" shrinkToFit="1"/>
    </xf>
    <xf numFmtId="49" fontId="15" fillId="2" borderId="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49" fontId="0" fillId="2" borderId="5" xfId="0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0" fillId="2" borderId="5" xfId="0" applyFont="1" applyFill="1" applyBorder="1" applyAlignment="1">
      <alignment shrinkToFit="1"/>
    </xf>
    <xf numFmtId="177" fontId="17" fillId="2" borderId="5" xfId="0" applyNumberFormat="1" applyFont="1" applyFill="1" applyBorder="1" applyAlignment="1">
      <alignment horizontal="center" shrinkToFit="1"/>
    </xf>
    <xf numFmtId="49" fontId="0" fillId="2" borderId="5" xfId="0" applyNumberFormat="1" applyFill="1" applyBorder="1" applyAlignment="1">
      <alignment horizontal="right" shrinkToFit="1"/>
    </xf>
    <xf numFmtId="0" fontId="21" fillId="2" borderId="5" xfId="0" applyFont="1" applyFill="1" applyBorder="1" applyAlignment="1">
      <alignment shrinkToFit="1"/>
    </xf>
    <xf numFmtId="49" fontId="21" fillId="2" borderId="5" xfId="0" applyNumberFormat="1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left" vertical="center" shrinkToFit="1"/>
    </xf>
    <xf numFmtId="0" fontId="22" fillId="2" borderId="5" xfId="0" applyFont="1" applyFill="1" applyBorder="1" applyAlignment="1">
      <alignment horizontal="left" vertical="center" shrinkToFit="1"/>
    </xf>
    <xf numFmtId="49" fontId="19" fillId="2" borderId="5" xfId="0" applyNumberFormat="1" applyFont="1" applyFill="1" applyBorder="1" applyAlignment="1">
      <alignment horizontal="center" shrinkToFit="1"/>
    </xf>
    <xf numFmtId="177" fontId="17" fillId="2" borderId="5" xfId="0" applyNumberFormat="1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horizontal="left" vertical="center" shrinkToFit="1"/>
    </xf>
    <xf numFmtId="0" fontId="23" fillId="2" borderId="5" xfId="0" applyFont="1" applyFill="1" applyBorder="1" applyAlignment="1">
      <alignment horizontal="left" vertical="center" shrinkToFit="1"/>
    </xf>
    <xf numFmtId="0" fontId="17" fillId="2" borderId="5" xfId="0" applyFont="1" applyFill="1" applyBorder="1" applyAlignment="1">
      <alignment vertical="center" shrinkToFit="1"/>
    </xf>
    <xf numFmtId="0" fontId="22" fillId="2" borderId="5" xfId="0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4" fillId="2" borderId="0" xfId="0" applyFont="1" applyFill="1">
      <alignment vertical="center"/>
    </xf>
    <xf numFmtId="0" fontId="8" fillId="2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3" borderId="14" xfId="1" applyFill="1" applyBorder="1" applyAlignment="1">
      <alignment horizontal="center" vertical="center" shrinkToFit="1"/>
    </xf>
    <xf numFmtId="0" fontId="27" fillId="0" borderId="5" xfId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7" fillId="2" borderId="5" xfId="1" applyFill="1" applyBorder="1" applyAlignment="1">
      <alignment horizontal="center" vertical="center" shrinkToFit="1"/>
    </xf>
    <xf numFmtId="0" fontId="28" fillId="2" borderId="5" xfId="0" applyFont="1" applyFill="1" applyBorder="1" applyAlignment="1">
      <alignment horizontal="center" vertical="center" shrinkToFit="1"/>
    </xf>
    <xf numFmtId="0" fontId="29" fillId="2" borderId="5" xfId="1" applyFont="1" applyFill="1" applyBorder="1" applyAlignment="1">
      <alignment horizontal="left" vertical="center" shrinkToFit="1"/>
    </xf>
    <xf numFmtId="0" fontId="30" fillId="2" borderId="5" xfId="1" applyFont="1" applyFill="1" applyBorder="1" applyAlignment="1">
      <alignment horizontal="left" vertical="center" shrinkToFit="1"/>
    </xf>
    <xf numFmtId="0" fontId="28" fillId="2" borderId="5" xfId="1" applyFont="1" applyFill="1" applyBorder="1" applyAlignment="1">
      <alignment horizontal="center" vertical="center" shrinkToFit="1"/>
    </xf>
    <xf numFmtId="0" fontId="31" fillId="2" borderId="5" xfId="1" applyFont="1" applyFill="1" applyBorder="1" applyAlignment="1">
      <alignment horizontal="center" vertical="center" shrinkToFit="1"/>
    </xf>
    <xf numFmtId="49" fontId="31" fillId="2" borderId="5" xfId="1" applyNumberFormat="1" applyFont="1" applyFill="1" applyBorder="1" applyAlignment="1">
      <alignment horizontal="center" shrinkToFit="1"/>
    </xf>
    <xf numFmtId="0" fontId="32" fillId="2" borderId="5" xfId="0" applyFont="1" applyFill="1" applyBorder="1" applyAlignment="1">
      <alignment horizontal="center" vertic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35" fillId="2" borderId="0" xfId="0" applyFont="1" applyFill="1">
      <alignment vertical="center"/>
    </xf>
    <xf numFmtId="0" fontId="34" fillId="2" borderId="0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16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8" fillId="0" borderId="5" xfId="0" applyFont="1" applyFill="1" applyBorder="1" applyAlignment="1">
      <alignment horizontal="center" vertical="center" shrinkToFit="1"/>
    </xf>
    <xf numFmtId="0" fontId="38" fillId="2" borderId="8" xfId="0" applyFont="1" applyFill="1" applyBorder="1" applyAlignment="1">
      <alignment horizontal="center" vertical="center" shrinkToFit="1"/>
    </xf>
    <xf numFmtId="0" fontId="38" fillId="2" borderId="5" xfId="0" applyFont="1" applyFill="1" applyBorder="1" applyAlignment="1">
      <alignment horizontal="center" vertical="center" shrinkToFit="1"/>
    </xf>
    <xf numFmtId="0" fontId="38" fillId="2" borderId="10" xfId="0" applyFont="1" applyFill="1" applyBorder="1" applyAlignment="1">
      <alignment horizontal="center" vertical="center" shrinkToFit="1"/>
    </xf>
    <xf numFmtId="0" fontId="38" fillId="5" borderId="5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38" fillId="4" borderId="5" xfId="0" applyFont="1" applyFill="1" applyBorder="1" applyAlignment="1">
      <alignment horizontal="center" vertical="center" shrinkToFit="1"/>
    </xf>
    <xf numFmtId="38" fontId="34" fillId="2" borderId="17" xfId="2" applyFont="1" applyFill="1" applyBorder="1" applyAlignment="1">
      <alignment horizontal="right" vertical="center"/>
    </xf>
    <xf numFmtId="38" fontId="15" fillId="0" borderId="5" xfId="2" applyFont="1" applyFill="1" applyBorder="1" applyAlignment="1">
      <alignment horizontal="center" vertical="center" shrinkToFit="1"/>
    </xf>
    <xf numFmtId="38" fontId="1" fillId="2" borderId="0" xfId="2" applyFont="1" applyFill="1" applyAlignment="1">
      <alignment horizontal="center" vertical="center"/>
    </xf>
    <xf numFmtId="38" fontId="1" fillId="2" borderId="16" xfId="2" applyFont="1" applyFill="1" applyBorder="1" applyAlignment="1">
      <alignment horizontal="center" vertical="center"/>
    </xf>
    <xf numFmtId="38" fontId="1" fillId="2" borderId="0" xfId="2" applyFont="1" applyFill="1">
      <alignment vertical="center"/>
    </xf>
    <xf numFmtId="38" fontId="1" fillId="2" borderId="0" xfId="2" applyFont="1" applyFill="1" applyAlignment="1">
      <alignment horizontal="right" vertical="center"/>
    </xf>
    <xf numFmtId="38" fontId="0" fillId="2" borderId="0" xfId="2" applyFont="1" applyFill="1">
      <alignment vertical="center"/>
    </xf>
    <xf numFmtId="38" fontId="2" fillId="2" borderId="0" xfId="2" applyFont="1" applyFill="1" applyAlignment="1">
      <alignment horizontal="right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14" xfId="0" applyFont="1" applyFill="1" applyBorder="1" applyAlignment="1">
      <alignment horizontal="center" vertical="center" shrinkToFit="1"/>
    </xf>
    <xf numFmtId="38" fontId="15" fillId="4" borderId="5" xfId="2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vertical="center" shrinkToFit="1"/>
    </xf>
    <xf numFmtId="0" fontId="38" fillId="5" borderId="8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3" borderId="1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5" borderId="4" xfId="0" applyFont="1" applyFill="1" applyBorder="1" applyAlignment="1">
      <alignment horizontal="center" vertical="center" shrinkToFit="1"/>
    </xf>
    <xf numFmtId="0" fontId="38" fillId="4" borderId="7" xfId="0" applyFont="1" applyFill="1" applyBorder="1" applyAlignment="1">
      <alignment horizontal="center" vertical="center" shrinkToFit="1"/>
    </xf>
    <xf numFmtId="38" fontId="1" fillId="2" borderId="0" xfId="2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shrinkToFit="1"/>
    </xf>
    <xf numFmtId="0" fontId="38" fillId="6" borderId="8" xfId="0" applyFont="1" applyFill="1" applyBorder="1" applyAlignment="1">
      <alignment horizontal="center" vertical="center" shrinkToFit="1"/>
    </xf>
    <xf numFmtId="0" fontId="38" fillId="6" borderId="4" xfId="0" applyFont="1" applyFill="1" applyBorder="1" applyAlignment="1">
      <alignment horizontal="center" vertical="center" shrinkToFit="1"/>
    </xf>
    <xf numFmtId="0" fontId="38" fillId="2" borderId="0" xfId="0" applyFont="1" applyFill="1">
      <alignment vertical="center"/>
    </xf>
    <xf numFmtId="0" fontId="38" fillId="4" borderId="11" xfId="0" applyFont="1" applyFill="1" applyBorder="1" applyAlignment="1">
      <alignment horizontal="center" vertical="center" shrinkToFit="1"/>
    </xf>
    <xf numFmtId="38" fontId="15" fillId="0" borderId="10" xfId="2" applyFont="1" applyFill="1" applyBorder="1" applyAlignment="1">
      <alignment horizontal="center" vertical="center" shrinkToFit="1"/>
    </xf>
    <xf numFmtId="0" fontId="0" fillId="2" borderId="6" xfId="0" applyFill="1" applyBorder="1">
      <alignment vertical="center"/>
    </xf>
    <xf numFmtId="177" fontId="0" fillId="2" borderId="0" xfId="0" applyNumberFormat="1" applyFill="1" applyBorder="1" applyAlignment="1">
      <alignment horizontal="center" shrinkToFit="1"/>
    </xf>
    <xf numFmtId="49" fontId="0" fillId="2" borderId="0" xfId="0" applyNumberFormat="1" applyFill="1" applyBorder="1" applyAlignment="1">
      <alignment horizontal="right" shrinkToFit="1"/>
    </xf>
    <xf numFmtId="0" fontId="0" fillId="2" borderId="18" xfId="0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0" fontId="1" fillId="2" borderId="0" xfId="0" applyFont="1" applyFill="1" applyBorder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38" fontId="1" fillId="2" borderId="0" xfId="2" applyFont="1" applyFill="1" applyBorder="1">
      <alignment vertical="center"/>
    </xf>
    <xf numFmtId="38" fontId="1" fillId="2" borderId="0" xfId="2" applyFont="1" applyFill="1" applyBorder="1" applyAlignment="1">
      <alignment horizontal="right" vertical="center"/>
    </xf>
    <xf numFmtId="176" fontId="0" fillId="2" borderId="0" xfId="0" applyNumberFormat="1" applyFill="1" applyBorder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38" fontId="0" fillId="2" borderId="0" xfId="2" applyFont="1" applyFill="1" applyBorder="1">
      <alignment vertical="center"/>
    </xf>
    <xf numFmtId="38" fontId="2" fillId="2" borderId="0" xfId="2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34" fillId="2" borderId="15" xfId="2" applyFont="1" applyFill="1" applyBorder="1" applyAlignment="1">
      <alignment horizontal="right" vertical="center"/>
    </xf>
    <xf numFmtId="38" fontId="0" fillId="2" borderId="11" xfId="2" applyFont="1" applyFill="1" applyBorder="1">
      <alignment vertical="center"/>
    </xf>
    <xf numFmtId="38" fontId="0" fillId="2" borderId="11" xfId="2" applyFont="1" applyFill="1" applyBorder="1" applyAlignment="1">
      <alignment horizontal="center" vertical="center"/>
    </xf>
    <xf numFmtId="38" fontId="0" fillId="0" borderId="11" xfId="2" applyFont="1" applyFill="1" applyBorder="1" applyAlignment="1">
      <alignment horizontal="center" vertical="center"/>
    </xf>
    <xf numFmtId="0" fontId="36" fillId="2" borderId="0" xfId="0" applyFont="1" applyFill="1">
      <alignment vertical="center"/>
    </xf>
    <xf numFmtId="0" fontId="42" fillId="2" borderId="0" xfId="0" applyFont="1" applyFill="1" applyAlignment="1"/>
    <xf numFmtId="0" fontId="38" fillId="6" borderId="5" xfId="0" applyFont="1" applyFill="1" applyBorder="1" applyAlignment="1">
      <alignment horizontal="center" vertical="center" shrinkToFit="1"/>
    </xf>
    <xf numFmtId="0" fontId="38" fillId="6" borderId="2" xfId="0" applyFont="1" applyFill="1" applyBorder="1" applyAlignment="1">
      <alignment horizontal="center" vertical="center" shrinkToFit="1"/>
    </xf>
    <xf numFmtId="176" fontId="37" fillId="2" borderId="23" xfId="0" applyNumberFormat="1" applyFont="1" applyFill="1" applyBorder="1">
      <alignment vertical="center"/>
    </xf>
    <xf numFmtId="176" fontId="37" fillId="2" borderId="28" xfId="0" applyNumberFormat="1" applyFont="1" applyFill="1" applyBorder="1">
      <alignment vertical="center"/>
    </xf>
    <xf numFmtId="38" fontId="35" fillId="2" borderId="24" xfId="2" applyFont="1" applyFill="1" applyBorder="1">
      <alignment vertical="center"/>
    </xf>
    <xf numFmtId="38" fontId="35" fillId="2" borderId="32" xfId="2" applyFont="1" applyFill="1" applyBorder="1">
      <alignment vertical="center"/>
    </xf>
    <xf numFmtId="0" fontId="10" fillId="2" borderId="21" xfId="0" applyFont="1" applyFill="1" applyBorder="1">
      <alignment vertical="center"/>
    </xf>
    <xf numFmtId="0" fontId="10" fillId="2" borderId="25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38" fillId="3" borderId="14" xfId="0" applyFont="1" applyFill="1" applyBorder="1" applyAlignment="1">
      <alignment horizontal="center" vertical="center" shrinkToFit="1"/>
    </xf>
    <xf numFmtId="0" fontId="38" fillId="3" borderId="15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8" fillId="6" borderId="2" xfId="0" applyFont="1" applyFill="1" applyBorder="1" applyAlignment="1">
      <alignment horizontal="center" vertical="center" shrinkToFit="1"/>
    </xf>
    <xf numFmtId="0" fontId="38" fillId="6" borderId="3" xfId="0" applyFont="1" applyFill="1" applyBorder="1" applyAlignment="1">
      <alignment horizontal="center" vertical="center" shrinkToFit="1"/>
    </xf>
    <xf numFmtId="0" fontId="38" fillId="6" borderId="10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6" borderId="9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8" fontId="10" fillId="2" borderId="0" xfId="0" applyNumberFormat="1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7" fillId="2" borderId="2" xfId="1" applyFill="1" applyBorder="1" applyAlignment="1">
      <alignment horizontal="center" vertical="center"/>
    </xf>
    <xf numFmtId="0" fontId="27" fillId="2" borderId="10" xfId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38" fillId="5" borderId="4" xfId="0" applyFont="1" applyFill="1" applyBorder="1" applyAlignment="1">
      <alignment horizontal="center" vertical="center" shrinkToFit="1"/>
    </xf>
    <xf numFmtId="0" fontId="38" fillId="5" borderId="3" xfId="0" applyFont="1" applyFill="1" applyBorder="1" applyAlignment="1">
      <alignment horizontal="center" vertical="center" shrinkToFit="1"/>
    </xf>
    <xf numFmtId="0" fontId="38" fillId="5" borderId="9" xfId="0" applyFont="1" applyFill="1" applyBorder="1" applyAlignment="1">
      <alignment horizontal="center" vertical="center" shrinkToFit="1"/>
    </xf>
    <xf numFmtId="0" fontId="38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</cellXfs>
  <cellStyles count="9">
    <cellStyle name="ハイパーリンク" xfId="1" builtinId="8"/>
    <cellStyle name="桁区切り" xfId="2" builtinId="6"/>
    <cellStyle name="桁区切り 4" xfId="5"/>
    <cellStyle name="標準" xfId="0" builtinId="0"/>
    <cellStyle name="標準 2" xfId="3"/>
    <cellStyle name="標準 2 2" xfId="8"/>
    <cellStyle name="標準 2 7" xfId="7"/>
    <cellStyle name="標準 7" xfId="4"/>
    <cellStyle name="標準 9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o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9"/>
  <sheetViews>
    <sheetView tabSelected="1" topLeftCell="Z1" zoomScale="75" zoomScaleNormal="75" workbookViewId="0">
      <selection activeCell="AC8" sqref="AC8:AF8"/>
    </sheetView>
  </sheetViews>
  <sheetFormatPr defaultColWidth="9.140625" defaultRowHeight="12" x14ac:dyDescent="0.15"/>
  <cols>
    <col min="1" max="1" width="3.42578125" style="3" customWidth="1"/>
    <col min="2" max="2" width="9.42578125" style="3" customWidth="1"/>
    <col min="3" max="4" width="14.140625" style="4" customWidth="1"/>
    <col min="5" max="5" width="14.140625" style="3" customWidth="1"/>
    <col min="6" max="6" width="7.28515625" style="3" customWidth="1"/>
    <col min="7" max="7" width="17.7109375" style="3" customWidth="1"/>
    <col min="8" max="8" width="10.140625" style="3" customWidth="1"/>
    <col min="9" max="9" width="13.5703125" style="4" customWidth="1"/>
    <col min="10" max="10" width="6.85546875" style="4" customWidth="1"/>
    <col min="11" max="11" width="7.85546875" style="3" customWidth="1"/>
    <col min="12" max="14" width="8.7109375" style="3" hidden="1" customWidth="1"/>
    <col min="15" max="15" width="9.7109375" style="3" hidden="1" customWidth="1"/>
    <col min="16" max="16" width="8.7109375" style="3" hidden="1" customWidth="1"/>
    <col min="17" max="23" width="8.7109375" style="3" customWidth="1"/>
    <col min="24" max="24" width="9.7109375" style="3" customWidth="1"/>
    <col min="25" max="27" width="8.7109375" style="3" customWidth="1"/>
    <col min="28" max="28" width="10.7109375" style="3" customWidth="1"/>
    <col min="29" max="29" width="8.7109375" style="3" customWidth="1"/>
    <col min="30" max="30" width="9.7109375" style="3" customWidth="1"/>
    <col min="31" max="37" width="8.7109375" style="3" customWidth="1"/>
    <col min="38" max="38" width="9.7109375" style="3" customWidth="1"/>
    <col min="39" max="41" width="8.7109375" style="3" customWidth="1"/>
    <col min="42" max="42" width="9.7109375" style="3" customWidth="1"/>
    <col min="43" max="43" width="8.7109375" style="3" customWidth="1"/>
    <col min="44" max="44" width="9.140625" style="3"/>
    <col min="45" max="45" width="10.28515625" style="3" bestFit="1" customWidth="1"/>
    <col min="46" max="48" width="9.140625" style="3"/>
    <col min="49" max="51" width="8.7109375" style="3" customWidth="1"/>
    <col min="52" max="52" width="9.140625" style="3"/>
    <col min="53" max="53" width="15.28515625" style="3" bestFit="1" customWidth="1"/>
    <col min="54" max="54" width="9.140625" style="3"/>
    <col min="55" max="55" width="9.140625" style="3" customWidth="1"/>
    <col min="56" max="16384" width="9.140625" style="3"/>
  </cols>
  <sheetData>
    <row r="1" spans="1:53" ht="39.6" customHeight="1" x14ac:dyDescent="0.3">
      <c r="A1" s="134" t="s">
        <v>56</v>
      </c>
      <c r="B1" s="133"/>
      <c r="C1" s="6"/>
      <c r="D1" s="6"/>
      <c r="E1" s="5"/>
      <c r="G1" s="7"/>
      <c r="H1" s="8"/>
      <c r="I1" s="8"/>
      <c r="J1" s="54"/>
      <c r="R1" s="56" t="s">
        <v>0</v>
      </c>
      <c r="AC1" s="179">
        <v>44238</v>
      </c>
      <c r="AD1" s="179"/>
      <c r="AE1" s="179"/>
      <c r="AF1" s="179"/>
      <c r="AG1" s="179"/>
    </row>
    <row r="2" spans="1:53" ht="7.5" customHeight="1" x14ac:dyDescent="0.15">
      <c r="B2" s="9"/>
      <c r="C2" s="9"/>
      <c r="D2" s="9"/>
      <c r="E2" s="9"/>
      <c r="F2" s="9"/>
      <c r="G2" s="9"/>
      <c r="H2" s="9"/>
      <c r="I2" s="57"/>
      <c r="J2" s="54"/>
    </row>
    <row r="3" spans="1:53" ht="25.5" customHeight="1" x14ac:dyDescent="0.15">
      <c r="A3" s="10"/>
      <c r="B3" s="11"/>
      <c r="C3" s="12"/>
      <c r="D3" s="12"/>
      <c r="E3" s="13"/>
      <c r="F3" s="14"/>
      <c r="G3" s="15"/>
      <c r="H3" s="16"/>
      <c r="J3" s="54"/>
      <c r="R3" s="58" t="s">
        <v>1</v>
      </c>
      <c r="S3" s="194"/>
      <c r="T3" s="195"/>
      <c r="U3" s="147" t="s">
        <v>2</v>
      </c>
      <c r="V3" s="148"/>
      <c r="W3" s="196"/>
      <c r="X3" s="197"/>
    </row>
    <row r="4" spans="1:53" ht="126" customHeight="1" x14ac:dyDescent="0.15">
      <c r="B4" s="198" t="s">
        <v>81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</row>
    <row r="5" spans="1:53" ht="90" customHeight="1" x14ac:dyDescent="0.15">
      <c r="A5" s="111"/>
      <c r="B5" s="180" t="s">
        <v>3</v>
      </c>
      <c r="C5" s="181"/>
      <c r="D5" s="181"/>
      <c r="E5" s="181"/>
      <c r="F5" s="181"/>
      <c r="G5" s="181"/>
      <c r="H5" s="181"/>
      <c r="I5" s="181"/>
      <c r="J5" s="181"/>
      <c r="K5" s="182"/>
      <c r="L5" s="183" t="s">
        <v>67</v>
      </c>
      <c r="M5" s="184"/>
      <c r="N5" s="184"/>
      <c r="O5" s="184"/>
      <c r="P5" s="184"/>
      <c r="Q5" s="149" t="s">
        <v>89</v>
      </c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1"/>
    </row>
    <row r="6" spans="1:53" ht="22.5" customHeight="1" x14ac:dyDescent="0.15">
      <c r="A6" s="222"/>
      <c r="B6" s="225" t="s">
        <v>1</v>
      </c>
      <c r="C6" s="225" t="s">
        <v>4</v>
      </c>
      <c r="D6" s="225" t="s">
        <v>5</v>
      </c>
      <c r="E6" s="225" t="s">
        <v>6</v>
      </c>
      <c r="F6" s="228" t="s">
        <v>7</v>
      </c>
      <c r="G6" s="225" t="s">
        <v>8</v>
      </c>
      <c r="H6" s="228" t="s">
        <v>9</v>
      </c>
      <c r="I6" s="228" t="s">
        <v>10</v>
      </c>
      <c r="J6" s="228" t="s">
        <v>11</v>
      </c>
      <c r="K6" s="231" t="s">
        <v>12</v>
      </c>
      <c r="L6" s="185" t="s">
        <v>74</v>
      </c>
      <c r="M6" s="186"/>
      <c r="N6" s="186"/>
      <c r="O6" s="186"/>
      <c r="P6" s="187"/>
      <c r="Q6" s="188" t="s">
        <v>13</v>
      </c>
      <c r="R6" s="189"/>
      <c r="S6" s="189"/>
      <c r="T6" s="190"/>
      <c r="U6" s="188" t="s">
        <v>58</v>
      </c>
      <c r="V6" s="189"/>
      <c r="W6" s="189"/>
      <c r="X6" s="190"/>
      <c r="Y6" s="191" t="s">
        <v>32</v>
      </c>
      <c r="Z6" s="192"/>
      <c r="AA6" s="192"/>
      <c r="AB6" s="193"/>
      <c r="AC6" s="191" t="s">
        <v>61</v>
      </c>
      <c r="AD6" s="192"/>
      <c r="AE6" s="192"/>
      <c r="AF6" s="193"/>
      <c r="AG6" s="210" t="s">
        <v>62</v>
      </c>
      <c r="AH6" s="189"/>
      <c r="AI6" s="189"/>
      <c r="AJ6" s="188" t="s">
        <v>65</v>
      </c>
      <c r="AK6" s="189"/>
      <c r="AL6" s="189"/>
      <c r="AM6" s="190"/>
      <c r="AN6" s="211" t="s">
        <v>83</v>
      </c>
      <c r="AO6" s="155"/>
      <c r="AP6" s="155"/>
      <c r="AQ6" s="155"/>
      <c r="AR6" s="212"/>
      <c r="AS6" s="207" t="s">
        <v>30</v>
      </c>
      <c r="AT6" s="208"/>
      <c r="AU6" s="208"/>
      <c r="AV6" s="209"/>
      <c r="AW6" s="154" t="s">
        <v>76</v>
      </c>
      <c r="AX6" s="155"/>
      <c r="AY6" s="156"/>
      <c r="AZ6" s="152" t="s">
        <v>82</v>
      </c>
      <c r="BA6" s="153"/>
    </row>
    <row r="7" spans="1:53" s="1" customFormat="1" ht="12.75" customHeight="1" x14ac:dyDescent="0.15">
      <c r="A7" s="223"/>
      <c r="B7" s="226"/>
      <c r="C7" s="226"/>
      <c r="D7" s="226"/>
      <c r="E7" s="226"/>
      <c r="F7" s="229"/>
      <c r="G7" s="226"/>
      <c r="H7" s="229"/>
      <c r="I7" s="229"/>
      <c r="J7" s="229"/>
      <c r="K7" s="232"/>
      <c r="L7" s="199" t="s">
        <v>14</v>
      </c>
      <c r="M7" s="200"/>
      <c r="N7" s="200"/>
      <c r="O7" s="200"/>
      <c r="P7" s="201"/>
      <c r="Q7" s="176" t="s">
        <v>15</v>
      </c>
      <c r="R7" s="177"/>
      <c r="S7" s="177"/>
      <c r="T7" s="178"/>
      <c r="U7" s="164" t="s">
        <v>59</v>
      </c>
      <c r="V7" s="177"/>
      <c r="W7" s="177"/>
      <c r="X7" s="202"/>
      <c r="Y7" s="168" t="s">
        <v>41</v>
      </c>
      <c r="Z7" s="206"/>
      <c r="AA7" s="206"/>
      <c r="AB7" s="95"/>
      <c r="AC7" s="203" t="s">
        <v>100</v>
      </c>
      <c r="AD7" s="204"/>
      <c r="AE7" s="204"/>
      <c r="AF7" s="205"/>
      <c r="AG7" s="164" t="s">
        <v>48</v>
      </c>
      <c r="AH7" s="165"/>
      <c r="AI7" s="165"/>
      <c r="AJ7" s="176" t="s">
        <v>35</v>
      </c>
      <c r="AK7" s="177"/>
      <c r="AL7" s="177"/>
      <c r="AM7" s="178"/>
      <c r="AN7" s="173" t="s">
        <v>64</v>
      </c>
      <c r="AO7" s="174"/>
      <c r="AP7" s="174"/>
      <c r="AQ7" s="174"/>
      <c r="AR7" s="175"/>
      <c r="AS7" s="168" t="s">
        <v>52</v>
      </c>
      <c r="AT7" s="169"/>
      <c r="AU7" s="169"/>
      <c r="AV7" s="170"/>
      <c r="AW7" s="157" t="s">
        <v>78</v>
      </c>
      <c r="AX7" s="158"/>
      <c r="AY7" s="159"/>
      <c r="AZ7" s="152"/>
      <c r="BA7" s="153"/>
    </row>
    <row r="8" spans="1:53" s="1" customFormat="1" ht="12.75" customHeight="1" x14ac:dyDescent="0.15">
      <c r="A8" s="223"/>
      <c r="B8" s="226"/>
      <c r="C8" s="226"/>
      <c r="D8" s="226"/>
      <c r="E8" s="226"/>
      <c r="F8" s="229"/>
      <c r="G8" s="226"/>
      <c r="H8" s="229"/>
      <c r="I8" s="229"/>
      <c r="J8" s="229"/>
      <c r="K8" s="232"/>
      <c r="L8" s="199" t="s">
        <v>16</v>
      </c>
      <c r="M8" s="200"/>
      <c r="N8" s="200"/>
      <c r="O8" s="200"/>
      <c r="P8" s="201"/>
      <c r="Q8" s="176" t="s">
        <v>17</v>
      </c>
      <c r="R8" s="177"/>
      <c r="S8" s="177"/>
      <c r="T8" s="178"/>
      <c r="U8" s="164" t="s">
        <v>60</v>
      </c>
      <c r="V8" s="177"/>
      <c r="W8" s="177"/>
      <c r="X8" s="202"/>
      <c r="Y8" s="168" t="s">
        <v>42</v>
      </c>
      <c r="Z8" s="206"/>
      <c r="AA8" s="206"/>
      <c r="AB8" s="95"/>
      <c r="AC8" s="203" t="s">
        <v>101</v>
      </c>
      <c r="AD8" s="204"/>
      <c r="AE8" s="204"/>
      <c r="AF8" s="205"/>
      <c r="AG8" s="164" t="s">
        <v>63</v>
      </c>
      <c r="AH8" s="165"/>
      <c r="AI8" s="165"/>
      <c r="AJ8" s="176" t="s">
        <v>18</v>
      </c>
      <c r="AK8" s="177"/>
      <c r="AL8" s="177"/>
      <c r="AM8" s="178"/>
      <c r="AN8" s="173" t="s">
        <v>18</v>
      </c>
      <c r="AO8" s="174"/>
      <c r="AP8" s="174"/>
      <c r="AQ8" s="174"/>
      <c r="AR8" s="175"/>
      <c r="AS8" s="168" t="s">
        <v>53</v>
      </c>
      <c r="AT8" s="169"/>
      <c r="AU8" s="169"/>
      <c r="AV8" s="170"/>
      <c r="AW8" s="157" t="s">
        <v>63</v>
      </c>
      <c r="AX8" s="158"/>
      <c r="AY8" s="159"/>
      <c r="AZ8" s="152"/>
      <c r="BA8" s="153"/>
    </row>
    <row r="9" spans="1:53" s="1" customFormat="1" ht="23.25" customHeight="1" x14ac:dyDescent="0.15">
      <c r="A9" s="223"/>
      <c r="B9" s="226"/>
      <c r="C9" s="226"/>
      <c r="D9" s="226"/>
      <c r="E9" s="226"/>
      <c r="F9" s="229"/>
      <c r="G9" s="226"/>
      <c r="H9" s="229"/>
      <c r="I9" s="229"/>
      <c r="J9" s="229"/>
      <c r="K9" s="232"/>
      <c r="L9" s="83" t="s">
        <v>37</v>
      </c>
      <c r="M9" s="83" t="s">
        <v>38</v>
      </c>
      <c r="N9" s="83" t="s">
        <v>39</v>
      </c>
      <c r="O9" s="234" t="s">
        <v>19</v>
      </c>
      <c r="P9" s="236" t="s">
        <v>20</v>
      </c>
      <c r="Q9" s="77" t="s">
        <v>40</v>
      </c>
      <c r="R9" s="77" t="s">
        <v>57</v>
      </c>
      <c r="S9" s="166" t="s">
        <v>19</v>
      </c>
      <c r="T9" s="171" t="s">
        <v>20</v>
      </c>
      <c r="U9" s="77" t="s">
        <v>69</v>
      </c>
      <c r="V9" s="77" t="s">
        <v>70</v>
      </c>
      <c r="W9" s="166" t="s">
        <v>19</v>
      </c>
      <c r="X9" s="171" t="s">
        <v>20</v>
      </c>
      <c r="Y9" s="78" t="s">
        <v>43</v>
      </c>
      <c r="Z9" s="79" t="s">
        <v>44</v>
      </c>
      <c r="AA9" s="166" t="s">
        <v>19</v>
      </c>
      <c r="AB9" s="171" t="s">
        <v>20</v>
      </c>
      <c r="AC9" s="96" t="s">
        <v>98</v>
      </c>
      <c r="AD9" s="81" t="s">
        <v>99</v>
      </c>
      <c r="AE9" s="166" t="s">
        <v>19</v>
      </c>
      <c r="AF9" s="171" t="s">
        <v>20</v>
      </c>
      <c r="AG9" s="82" t="s">
        <v>49</v>
      </c>
      <c r="AH9" s="166" t="s">
        <v>19</v>
      </c>
      <c r="AI9" s="171" t="s">
        <v>20</v>
      </c>
      <c r="AJ9" s="78" t="s">
        <v>50</v>
      </c>
      <c r="AK9" s="79" t="s">
        <v>51</v>
      </c>
      <c r="AL9" s="166" t="s">
        <v>19</v>
      </c>
      <c r="AM9" s="171" t="s">
        <v>20</v>
      </c>
      <c r="AN9" s="106" t="s">
        <v>45</v>
      </c>
      <c r="AO9" s="135" t="s">
        <v>46</v>
      </c>
      <c r="AP9" s="135" t="s">
        <v>47</v>
      </c>
      <c r="AQ9" s="160" t="s">
        <v>19</v>
      </c>
      <c r="AR9" s="162" t="s">
        <v>20</v>
      </c>
      <c r="AS9" s="80" t="s">
        <v>54</v>
      </c>
      <c r="AT9" s="79" t="s">
        <v>55</v>
      </c>
      <c r="AU9" s="166" t="s">
        <v>19</v>
      </c>
      <c r="AV9" s="171" t="s">
        <v>20</v>
      </c>
      <c r="AW9" s="135" t="s">
        <v>77</v>
      </c>
      <c r="AX9" s="160" t="s">
        <v>80</v>
      </c>
      <c r="AY9" s="162" t="s">
        <v>20</v>
      </c>
      <c r="AZ9" s="152"/>
      <c r="BA9" s="153"/>
    </row>
    <row r="10" spans="1:53" s="1" customFormat="1" ht="18" customHeight="1" x14ac:dyDescent="0.15">
      <c r="A10" s="224"/>
      <c r="B10" s="227"/>
      <c r="C10" s="227"/>
      <c r="D10" s="227"/>
      <c r="E10" s="227"/>
      <c r="F10" s="230"/>
      <c r="G10" s="227"/>
      <c r="H10" s="230"/>
      <c r="I10" s="230"/>
      <c r="J10" s="230"/>
      <c r="K10" s="233"/>
      <c r="L10" s="92" t="s">
        <v>71</v>
      </c>
      <c r="M10" s="92" t="s">
        <v>73</v>
      </c>
      <c r="N10" s="83" t="s">
        <v>73</v>
      </c>
      <c r="O10" s="235"/>
      <c r="P10" s="237"/>
      <c r="Q10" s="97" t="s">
        <v>66</v>
      </c>
      <c r="R10" s="97" t="s">
        <v>34</v>
      </c>
      <c r="S10" s="167"/>
      <c r="T10" s="172"/>
      <c r="U10" s="100" t="s">
        <v>31</v>
      </c>
      <c r="V10" s="97" t="s">
        <v>31</v>
      </c>
      <c r="W10" s="167"/>
      <c r="X10" s="172"/>
      <c r="Y10" s="99" t="s">
        <v>34</v>
      </c>
      <c r="Z10" s="104" t="s">
        <v>34</v>
      </c>
      <c r="AA10" s="167"/>
      <c r="AB10" s="172"/>
      <c r="AC10" s="101" t="s">
        <v>34</v>
      </c>
      <c r="AD10" s="105" t="s">
        <v>34</v>
      </c>
      <c r="AE10" s="167"/>
      <c r="AF10" s="172"/>
      <c r="AG10" s="100" t="s">
        <v>34</v>
      </c>
      <c r="AH10" s="167"/>
      <c r="AI10" s="172"/>
      <c r="AJ10" s="99" t="s">
        <v>34</v>
      </c>
      <c r="AK10" s="79" t="s">
        <v>33</v>
      </c>
      <c r="AL10" s="167"/>
      <c r="AM10" s="172"/>
      <c r="AN10" s="107" t="s">
        <v>36</v>
      </c>
      <c r="AO10" s="136" t="s">
        <v>31</v>
      </c>
      <c r="AP10" s="136" t="s">
        <v>31</v>
      </c>
      <c r="AQ10" s="161"/>
      <c r="AR10" s="163"/>
      <c r="AS10" s="99" t="s">
        <v>75</v>
      </c>
      <c r="AT10" s="79" t="s">
        <v>68</v>
      </c>
      <c r="AU10" s="167"/>
      <c r="AV10" s="172"/>
      <c r="AW10" s="136">
        <v>28</v>
      </c>
      <c r="AX10" s="161"/>
      <c r="AY10" s="163"/>
      <c r="AZ10" s="152"/>
      <c r="BA10" s="153"/>
    </row>
    <row r="11" spans="1:53" s="1" customFormat="1" ht="37.9" customHeight="1" x14ac:dyDescent="0.15">
      <c r="A11" s="98" t="s">
        <v>72</v>
      </c>
      <c r="B11" s="145" t="s">
        <v>94</v>
      </c>
      <c r="C11" s="145" t="s">
        <v>95</v>
      </c>
      <c r="D11" s="145" t="s">
        <v>96</v>
      </c>
      <c r="E11" s="146" t="s">
        <v>97</v>
      </c>
      <c r="F11" s="145" t="s">
        <v>93</v>
      </c>
      <c r="G11" s="17" t="s">
        <v>90</v>
      </c>
      <c r="H11" s="145" t="s">
        <v>91</v>
      </c>
      <c r="I11" s="59" t="s">
        <v>92</v>
      </c>
      <c r="J11" s="17">
        <v>1</v>
      </c>
      <c r="K11" s="17" t="s">
        <v>21</v>
      </c>
      <c r="L11" s="102"/>
      <c r="M11" s="102"/>
      <c r="N11" s="102"/>
      <c r="O11" s="93"/>
      <c r="P11" s="93">
        <f>SUM(L11:N11)*O11</f>
        <v>0</v>
      </c>
      <c r="Q11" s="102">
        <v>1</v>
      </c>
      <c r="R11" s="102"/>
      <c r="S11" s="93">
        <v>500</v>
      </c>
      <c r="T11" s="93">
        <f t="shared" ref="T11:T51" si="0">SUM(Q11:R11)*S11</f>
        <v>500</v>
      </c>
      <c r="U11" s="102">
        <v>1</v>
      </c>
      <c r="V11" s="102">
        <v>1</v>
      </c>
      <c r="W11" s="93">
        <v>1000</v>
      </c>
      <c r="X11" s="93">
        <f t="shared" ref="X11:X51" si="1">SUM(U11:V11)*W11</f>
        <v>2000</v>
      </c>
      <c r="Y11" s="102"/>
      <c r="Z11" s="102"/>
      <c r="AA11" s="93"/>
      <c r="AB11" s="93"/>
      <c r="AC11" s="102"/>
      <c r="AD11" s="102"/>
      <c r="AE11" s="93"/>
      <c r="AF11" s="93"/>
      <c r="AG11" s="102"/>
      <c r="AH11" s="93"/>
      <c r="AI11" s="93"/>
      <c r="AJ11" s="102"/>
      <c r="AK11" s="102"/>
      <c r="AL11" s="93"/>
      <c r="AM11" s="93"/>
      <c r="AN11" s="102"/>
      <c r="AO11" s="102"/>
      <c r="AP11" s="93"/>
      <c r="AQ11" s="93"/>
      <c r="AR11" s="93"/>
      <c r="AS11" s="102"/>
      <c r="AT11" s="102"/>
      <c r="AU11" s="93"/>
      <c r="AV11" s="93"/>
      <c r="AW11" s="109"/>
      <c r="AX11" s="93"/>
      <c r="AY11" s="93"/>
    </row>
    <row r="12" spans="1:53" s="2" customFormat="1" ht="23.45" customHeight="1" x14ac:dyDescent="0.15">
      <c r="A12" s="18">
        <v>1</v>
      </c>
      <c r="B12" s="19"/>
      <c r="C12" s="20"/>
      <c r="D12" s="20"/>
      <c r="E12" s="21"/>
      <c r="F12" s="22"/>
      <c r="G12" s="23"/>
      <c r="H12" s="24"/>
      <c r="I12" s="60"/>
      <c r="J12" s="61"/>
      <c r="K12" s="62"/>
      <c r="L12" s="92"/>
      <c r="M12" s="92"/>
      <c r="N12" s="92"/>
      <c r="O12" s="93"/>
      <c r="P12" s="94">
        <f>SUM(L12:N12)*O12</f>
        <v>0</v>
      </c>
      <c r="Q12" s="85"/>
      <c r="R12" s="85"/>
      <c r="S12" s="85"/>
      <c r="T12" s="85">
        <f t="shared" si="0"/>
        <v>0</v>
      </c>
      <c r="U12" s="85"/>
      <c r="V12" s="85"/>
      <c r="W12" s="85"/>
      <c r="X12" s="85">
        <f t="shared" si="1"/>
        <v>0</v>
      </c>
      <c r="Y12" s="85"/>
      <c r="Z12" s="85"/>
      <c r="AA12" s="85"/>
      <c r="AB12" s="85">
        <f t="shared" ref="AB12:AB51" si="2">SUM(Y12:Z12)*AA12</f>
        <v>0</v>
      </c>
      <c r="AC12" s="85"/>
      <c r="AD12" s="85"/>
      <c r="AE12" s="85"/>
      <c r="AF12" s="85">
        <f>SUM(AC12:AD12)*AE12</f>
        <v>0</v>
      </c>
      <c r="AG12" s="85"/>
      <c r="AH12" s="85"/>
      <c r="AI12" s="85">
        <f t="shared" ref="AI12:AI51" si="3">SUM(AG12:AG12)*AH12</f>
        <v>0</v>
      </c>
      <c r="AJ12" s="85"/>
      <c r="AK12" s="85"/>
      <c r="AL12" s="85"/>
      <c r="AM12" s="85">
        <f>SUM(AJ12:AK12)*AL12</f>
        <v>0</v>
      </c>
      <c r="AN12" s="85"/>
      <c r="AO12" s="85"/>
      <c r="AP12" s="85"/>
      <c r="AQ12" s="85"/>
      <c r="AR12" s="85">
        <f>SUM(AN12:AP12)*AQ12</f>
        <v>0</v>
      </c>
      <c r="AS12" s="85"/>
      <c r="AT12" s="85"/>
      <c r="AU12" s="85"/>
      <c r="AV12" s="85">
        <f>SUM(AS12:AT12)*AU12</f>
        <v>0</v>
      </c>
      <c r="AW12" s="110"/>
      <c r="AX12" s="85"/>
      <c r="AY12" s="85">
        <f t="shared" ref="AY12:AY51" si="4">SUM(AW12:AW12)*AX12</f>
        <v>0</v>
      </c>
    </row>
    <row r="13" spans="1:53" ht="23.45" customHeight="1" x14ac:dyDescent="0.15">
      <c r="A13" s="18">
        <v>2</v>
      </c>
      <c r="B13" s="19"/>
      <c r="C13" s="25"/>
      <c r="D13" s="25"/>
      <c r="E13" s="21"/>
      <c r="F13" s="22"/>
      <c r="G13" s="23"/>
      <c r="H13" s="26"/>
      <c r="I13" s="60"/>
      <c r="J13" s="61"/>
      <c r="K13" s="19"/>
      <c r="L13" s="92"/>
      <c r="M13" s="92"/>
      <c r="N13" s="92"/>
      <c r="O13" s="93"/>
      <c r="P13" s="94">
        <f t="shared" ref="P13:P51" si="5">SUM(L13:N13)*O13</f>
        <v>0</v>
      </c>
      <c r="Q13" s="85"/>
      <c r="R13" s="85"/>
      <c r="S13" s="85"/>
      <c r="T13" s="85">
        <f t="shared" si="0"/>
        <v>0</v>
      </c>
      <c r="U13" s="85"/>
      <c r="V13" s="85"/>
      <c r="W13" s="85"/>
      <c r="X13" s="85">
        <f t="shared" si="1"/>
        <v>0</v>
      </c>
      <c r="Y13" s="85"/>
      <c r="Z13" s="85"/>
      <c r="AA13" s="85"/>
      <c r="AB13" s="85">
        <f t="shared" si="2"/>
        <v>0</v>
      </c>
      <c r="AC13" s="85"/>
      <c r="AD13" s="85"/>
      <c r="AE13" s="85"/>
      <c r="AF13" s="85">
        <f t="shared" ref="AF13:AF51" si="6">SUM(AC13:AD13)*AE13</f>
        <v>0</v>
      </c>
      <c r="AG13" s="85"/>
      <c r="AH13" s="85"/>
      <c r="AI13" s="85">
        <f t="shared" si="3"/>
        <v>0</v>
      </c>
      <c r="AJ13" s="85"/>
      <c r="AK13" s="85"/>
      <c r="AL13" s="85"/>
      <c r="AM13" s="85">
        <f t="shared" ref="AM13:AM51" si="7">SUM(AJ13:AK13)*AL13</f>
        <v>0</v>
      </c>
      <c r="AN13" s="85"/>
      <c r="AO13" s="85"/>
      <c r="AP13" s="85"/>
      <c r="AQ13" s="85"/>
      <c r="AR13" s="85">
        <f t="shared" ref="AR13:AR51" si="8">SUM(AN13:AP13)*AQ13</f>
        <v>0</v>
      </c>
      <c r="AS13" s="85"/>
      <c r="AT13" s="85"/>
      <c r="AU13" s="85"/>
      <c r="AV13" s="85">
        <f t="shared" ref="AV13:AV51" si="9">SUM(AS13:AT13)*AU13</f>
        <v>0</v>
      </c>
      <c r="AW13" s="110"/>
      <c r="AX13" s="85"/>
      <c r="AY13" s="85">
        <f t="shared" si="4"/>
        <v>0</v>
      </c>
    </row>
    <row r="14" spans="1:53" ht="23.45" customHeight="1" x14ac:dyDescent="0.15">
      <c r="A14" s="18">
        <v>3</v>
      </c>
      <c r="B14" s="19"/>
      <c r="C14" s="20"/>
      <c r="D14" s="20"/>
      <c r="E14" s="27"/>
      <c r="F14" s="28"/>
      <c r="G14" s="29"/>
      <c r="H14" s="30"/>
      <c r="I14" s="63"/>
      <c r="J14" s="19"/>
      <c r="K14" s="18"/>
      <c r="L14" s="92"/>
      <c r="M14" s="92"/>
      <c r="N14" s="92"/>
      <c r="O14" s="93"/>
      <c r="P14" s="94">
        <f t="shared" si="5"/>
        <v>0</v>
      </c>
      <c r="Q14" s="85"/>
      <c r="R14" s="85"/>
      <c r="S14" s="85"/>
      <c r="T14" s="85">
        <f t="shared" si="0"/>
        <v>0</v>
      </c>
      <c r="U14" s="85"/>
      <c r="V14" s="85"/>
      <c r="W14" s="85"/>
      <c r="X14" s="85">
        <f t="shared" si="1"/>
        <v>0</v>
      </c>
      <c r="Y14" s="85"/>
      <c r="Z14" s="85"/>
      <c r="AA14" s="85"/>
      <c r="AB14" s="85">
        <f t="shared" si="2"/>
        <v>0</v>
      </c>
      <c r="AC14" s="85"/>
      <c r="AD14" s="85"/>
      <c r="AE14" s="85"/>
      <c r="AF14" s="85">
        <f t="shared" si="6"/>
        <v>0</v>
      </c>
      <c r="AG14" s="85"/>
      <c r="AH14" s="85"/>
      <c r="AI14" s="85">
        <f t="shared" si="3"/>
        <v>0</v>
      </c>
      <c r="AJ14" s="85"/>
      <c r="AK14" s="85"/>
      <c r="AL14" s="85"/>
      <c r="AM14" s="85">
        <f t="shared" si="7"/>
        <v>0</v>
      </c>
      <c r="AN14" s="85"/>
      <c r="AO14" s="85"/>
      <c r="AP14" s="85"/>
      <c r="AQ14" s="85"/>
      <c r="AR14" s="85">
        <f t="shared" si="8"/>
        <v>0</v>
      </c>
      <c r="AS14" s="85"/>
      <c r="AT14" s="85"/>
      <c r="AU14" s="85"/>
      <c r="AV14" s="85">
        <f t="shared" si="9"/>
        <v>0</v>
      </c>
      <c r="AW14" s="110"/>
      <c r="AX14" s="85"/>
      <c r="AY14" s="85">
        <f t="shared" si="4"/>
        <v>0</v>
      </c>
    </row>
    <row r="15" spans="1:53" ht="23.45" customHeight="1" x14ac:dyDescent="0.15">
      <c r="A15" s="18">
        <v>4</v>
      </c>
      <c r="B15" s="19"/>
      <c r="C15" s="20"/>
      <c r="D15" s="20"/>
      <c r="E15" s="27"/>
      <c r="F15" s="28"/>
      <c r="G15" s="29"/>
      <c r="H15" s="30"/>
      <c r="I15" s="63"/>
      <c r="J15" s="19"/>
      <c r="K15" s="18"/>
      <c r="L15" s="92"/>
      <c r="M15" s="92"/>
      <c r="N15" s="92"/>
      <c r="O15" s="93"/>
      <c r="P15" s="94">
        <f t="shared" si="5"/>
        <v>0</v>
      </c>
      <c r="Q15" s="85"/>
      <c r="R15" s="85"/>
      <c r="S15" s="85"/>
      <c r="T15" s="85">
        <f t="shared" si="0"/>
        <v>0</v>
      </c>
      <c r="U15" s="85"/>
      <c r="V15" s="85"/>
      <c r="W15" s="85"/>
      <c r="X15" s="85">
        <f t="shared" si="1"/>
        <v>0</v>
      </c>
      <c r="Y15" s="85"/>
      <c r="Z15" s="85"/>
      <c r="AA15" s="85"/>
      <c r="AB15" s="85">
        <f t="shared" si="2"/>
        <v>0</v>
      </c>
      <c r="AC15" s="85"/>
      <c r="AD15" s="85"/>
      <c r="AE15" s="85"/>
      <c r="AF15" s="85">
        <f t="shared" si="6"/>
        <v>0</v>
      </c>
      <c r="AG15" s="85"/>
      <c r="AH15" s="85"/>
      <c r="AI15" s="85">
        <f t="shared" si="3"/>
        <v>0</v>
      </c>
      <c r="AJ15" s="85"/>
      <c r="AK15" s="85"/>
      <c r="AL15" s="85"/>
      <c r="AM15" s="85">
        <f t="shared" si="7"/>
        <v>0</v>
      </c>
      <c r="AN15" s="85"/>
      <c r="AO15" s="85"/>
      <c r="AP15" s="85"/>
      <c r="AQ15" s="85"/>
      <c r="AR15" s="85">
        <f t="shared" si="8"/>
        <v>0</v>
      </c>
      <c r="AS15" s="85"/>
      <c r="AT15" s="85"/>
      <c r="AU15" s="85"/>
      <c r="AV15" s="85">
        <f t="shared" si="9"/>
        <v>0</v>
      </c>
      <c r="AW15" s="110"/>
      <c r="AX15" s="85"/>
      <c r="AY15" s="85">
        <f t="shared" si="4"/>
        <v>0</v>
      </c>
    </row>
    <row r="16" spans="1:53" ht="23.45" customHeight="1" x14ac:dyDescent="0.15">
      <c r="A16" s="18">
        <v>5</v>
      </c>
      <c r="B16" s="19"/>
      <c r="C16" s="20"/>
      <c r="D16" s="20"/>
      <c r="E16" s="27"/>
      <c r="F16" s="28"/>
      <c r="G16" s="29"/>
      <c r="H16" s="19"/>
      <c r="I16" s="18"/>
      <c r="J16" s="61"/>
      <c r="K16" s="61"/>
      <c r="L16" s="92"/>
      <c r="M16" s="92"/>
      <c r="N16" s="92"/>
      <c r="O16" s="93"/>
      <c r="P16" s="94">
        <f t="shared" si="5"/>
        <v>0</v>
      </c>
      <c r="Q16" s="85"/>
      <c r="R16" s="85"/>
      <c r="S16" s="85"/>
      <c r="T16" s="85">
        <f t="shared" si="0"/>
        <v>0</v>
      </c>
      <c r="U16" s="85"/>
      <c r="V16" s="85"/>
      <c r="W16" s="85"/>
      <c r="X16" s="85">
        <f t="shared" si="1"/>
        <v>0</v>
      </c>
      <c r="Y16" s="85"/>
      <c r="Z16" s="85"/>
      <c r="AA16" s="85"/>
      <c r="AB16" s="85">
        <f t="shared" si="2"/>
        <v>0</v>
      </c>
      <c r="AC16" s="85"/>
      <c r="AD16" s="85"/>
      <c r="AE16" s="85"/>
      <c r="AF16" s="85">
        <f t="shared" si="6"/>
        <v>0</v>
      </c>
      <c r="AG16" s="85"/>
      <c r="AH16" s="85"/>
      <c r="AI16" s="85">
        <f t="shared" si="3"/>
        <v>0</v>
      </c>
      <c r="AJ16" s="85"/>
      <c r="AK16" s="85"/>
      <c r="AL16" s="85"/>
      <c r="AM16" s="85">
        <f t="shared" si="7"/>
        <v>0</v>
      </c>
      <c r="AN16" s="85"/>
      <c r="AO16" s="85"/>
      <c r="AP16" s="85"/>
      <c r="AQ16" s="85"/>
      <c r="AR16" s="85">
        <f t="shared" si="8"/>
        <v>0</v>
      </c>
      <c r="AS16" s="85"/>
      <c r="AT16" s="85"/>
      <c r="AU16" s="85"/>
      <c r="AV16" s="85">
        <f t="shared" si="9"/>
        <v>0</v>
      </c>
      <c r="AW16" s="110"/>
      <c r="AX16" s="85"/>
      <c r="AY16" s="85">
        <f t="shared" si="4"/>
        <v>0</v>
      </c>
    </row>
    <row r="17" spans="1:51" ht="23.45" customHeight="1" x14ac:dyDescent="0.15">
      <c r="A17" s="18">
        <v>6</v>
      </c>
      <c r="B17" s="19"/>
      <c r="C17" s="20"/>
      <c r="D17" s="20"/>
      <c r="E17" s="27"/>
      <c r="F17" s="28"/>
      <c r="G17" s="29"/>
      <c r="H17" s="19"/>
      <c r="I17" s="18"/>
      <c r="J17" s="61"/>
      <c r="K17" s="61"/>
      <c r="L17" s="92"/>
      <c r="M17" s="92"/>
      <c r="N17" s="92"/>
      <c r="O17" s="93"/>
      <c r="P17" s="94">
        <f t="shared" si="5"/>
        <v>0</v>
      </c>
      <c r="Q17" s="85"/>
      <c r="R17" s="85"/>
      <c r="S17" s="85"/>
      <c r="T17" s="85">
        <f t="shared" si="0"/>
        <v>0</v>
      </c>
      <c r="U17" s="85"/>
      <c r="V17" s="85"/>
      <c r="W17" s="85"/>
      <c r="X17" s="85">
        <f t="shared" si="1"/>
        <v>0</v>
      </c>
      <c r="Y17" s="85"/>
      <c r="Z17" s="85"/>
      <c r="AA17" s="85"/>
      <c r="AB17" s="85">
        <f t="shared" si="2"/>
        <v>0</v>
      </c>
      <c r="AC17" s="85"/>
      <c r="AD17" s="85"/>
      <c r="AE17" s="85"/>
      <c r="AF17" s="85">
        <f t="shared" si="6"/>
        <v>0</v>
      </c>
      <c r="AG17" s="85"/>
      <c r="AH17" s="85"/>
      <c r="AI17" s="85">
        <f t="shared" si="3"/>
        <v>0</v>
      </c>
      <c r="AJ17" s="85"/>
      <c r="AK17" s="85"/>
      <c r="AL17" s="85"/>
      <c r="AM17" s="85">
        <f t="shared" si="7"/>
        <v>0</v>
      </c>
      <c r="AN17" s="85"/>
      <c r="AO17" s="85"/>
      <c r="AP17" s="85"/>
      <c r="AQ17" s="85"/>
      <c r="AR17" s="85">
        <f t="shared" si="8"/>
        <v>0</v>
      </c>
      <c r="AS17" s="85"/>
      <c r="AT17" s="85"/>
      <c r="AU17" s="85"/>
      <c r="AV17" s="85">
        <f t="shared" si="9"/>
        <v>0</v>
      </c>
      <c r="AW17" s="110"/>
      <c r="AX17" s="85"/>
      <c r="AY17" s="85">
        <f t="shared" si="4"/>
        <v>0</v>
      </c>
    </row>
    <row r="18" spans="1:51" ht="23.45" customHeight="1" x14ac:dyDescent="0.15">
      <c r="A18" s="18">
        <v>7</v>
      </c>
      <c r="B18" s="19"/>
      <c r="C18" s="20"/>
      <c r="D18" s="20"/>
      <c r="E18" s="27"/>
      <c r="F18" s="28"/>
      <c r="G18" s="29"/>
      <c r="H18" s="30"/>
      <c r="I18" s="63"/>
      <c r="J18" s="19"/>
      <c r="K18" s="18"/>
      <c r="L18" s="92"/>
      <c r="M18" s="92"/>
      <c r="N18" s="92"/>
      <c r="O18" s="93"/>
      <c r="P18" s="94">
        <f t="shared" si="5"/>
        <v>0</v>
      </c>
      <c r="Q18" s="85"/>
      <c r="R18" s="85"/>
      <c r="S18" s="85"/>
      <c r="T18" s="85">
        <f t="shared" si="0"/>
        <v>0</v>
      </c>
      <c r="U18" s="85"/>
      <c r="V18" s="85"/>
      <c r="W18" s="85"/>
      <c r="X18" s="85">
        <f t="shared" si="1"/>
        <v>0</v>
      </c>
      <c r="Y18" s="85"/>
      <c r="Z18" s="85"/>
      <c r="AA18" s="85"/>
      <c r="AB18" s="85">
        <f t="shared" si="2"/>
        <v>0</v>
      </c>
      <c r="AC18" s="85"/>
      <c r="AD18" s="85"/>
      <c r="AE18" s="85"/>
      <c r="AF18" s="85">
        <f t="shared" si="6"/>
        <v>0</v>
      </c>
      <c r="AG18" s="85"/>
      <c r="AH18" s="85"/>
      <c r="AI18" s="85">
        <f t="shared" si="3"/>
        <v>0</v>
      </c>
      <c r="AJ18" s="85"/>
      <c r="AK18" s="85"/>
      <c r="AL18" s="85"/>
      <c r="AM18" s="85">
        <f t="shared" si="7"/>
        <v>0</v>
      </c>
      <c r="AN18" s="85"/>
      <c r="AO18" s="85"/>
      <c r="AP18" s="85"/>
      <c r="AQ18" s="85"/>
      <c r="AR18" s="85">
        <f t="shared" si="8"/>
        <v>0</v>
      </c>
      <c r="AS18" s="85"/>
      <c r="AT18" s="85"/>
      <c r="AU18" s="85"/>
      <c r="AV18" s="85">
        <f t="shared" si="9"/>
        <v>0</v>
      </c>
      <c r="AW18" s="110"/>
      <c r="AX18" s="85"/>
      <c r="AY18" s="85">
        <f t="shared" si="4"/>
        <v>0</v>
      </c>
    </row>
    <row r="19" spans="1:51" ht="23.45" customHeight="1" x14ac:dyDescent="0.15">
      <c r="A19" s="18">
        <v>8</v>
      </c>
      <c r="B19" s="19"/>
      <c r="C19" s="20"/>
      <c r="D19" s="20"/>
      <c r="E19" s="27"/>
      <c r="F19" s="28"/>
      <c r="G19" s="29"/>
      <c r="H19" s="30"/>
      <c r="I19" s="63"/>
      <c r="J19" s="19"/>
      <c r="K19" s="18"/>
      <c r="L19" s="92"/>
      <c r="M19" s="92"/>
      <c r="N19" s="92"/>
      <c r="O19" s="93"/>
      <c r="P19" s="94">
        <f t="shared" si="5"/>
        <v>0</v>
      </c>
      <c r="Q19" s="85"/>
      <c r="R19" s="85"/>
      <c r="S19" s="85"/>
      <c r="T19" s="85">
        <f t="shared" si="0"/>
        <v>0</v>
      </c>
      <c r="U19" s="85"/>
      <c r="V19" s="85"/>
      <c r="W19" s="85"/>
      <c r="X19" s="85">
        <f t="shared" si="1"/>
        <v>0</v>
      </c>
      <c r="Y19" s="85"/>
      <c r="Z19" s="85"/>
      <c r="AA19" s="85"/>
      <c r="AB19" s="85">
        <f t="shared" si="2"/>
        <v>0</v>
      </c>
      <c r="AC19" s="85"/>
      <c r="AD19" s="85"/>
      <c r="AE19" s="85"/>
      <c r="AF19" s="85">
        <f t="shared" si="6"/>
        <v>0</v>
      </c>
      <c r="AG19" s="85"/>
      <c r="AH19" s="85"/>
      <c r="AI19" s="85">
        <f t="shared" si="3"/>
        <v>0</v>
      </c>
      <c r="AJ19" s="85"/>
      <c r="AK19" s="85"/>
      <c r="AL19" s="85"/>
      <c r="AM19" s="85">
        <f t="shared" si="7"/>
        <v>0</v>
      </c>
      <c r="AN19" s="85"/>
      <c r="AO19" s="85"/>
      <c r="AP19" s="85"/>
      <c r="AQ19" s="85"/>
      <c r="AR19" s="85">
        <f t="shared" si="8"/>
        <v>0</v>
      </c>
      <c r="AS19" s="85"/>
      <c r="AT19" s="85"/>
      <c r="AU19" s="85"/>
      <c r="AV19" s="85">
        <f t="shared" si="9"/>
        <v>0</v>
      </c>
      <c r="AW19" s="110"/>
      <c r="AX19" s="85"/>
      <c r="AY19" s="85">
        <f t="shared" si="4"/>
        <v>0</v>
      </c>
    </row>
    <row r="20" spans="1:51" ht="23.45" customHeight="1" x14ac:dyDescent="0.15">
      <c r="A20" s="18">
        <v>9</v>
      </c>
      <c r="B20" s="19"/>
      <c r="C20" s="20"/>
      <c r="D20" s="20"/>
      <c r="E20" s="27"/>
      <c r="F20" s="28"/>
      <c r="G20" s="29"/>
      <c r="H20" s="30"/>
      <c r="I20" s="63"/>
      <c r="J20" s="19"/>
      <c r="K20" s="18"/>
      <c r="L20" s="92"/>
      <c r="M20" s="92"/>
      <c r="N20" s="92"/>
      <c r="O20" s="93"/>
      <c r="P20" s="94">
        <f t="shared" si="5"/>
        <v>0</v>
      </c>
      <c r="Q20" s="85"/>
      <c r="R20" s="85"/>
      <c r="S20" s="85"/>
      <c r="T20" s="85">
        <f t="shared" si="0"/>
        <v>0</v>
      </c>
      <c r="U20" s="85"/>
      <c r="V20" s="85"/>
      <c r="W20" s="85"/>
      <c r="X20" s="85">
        <f t="shared" si="1"/>
        <v>0</v>
      </c>
      <c r="Y20" s="85"/>
      <c r="Z20" s="85"/>
      <c r="AA20" s="85"/>
      <c r="AB20" s="85">
        <f t="shared" si="2"/>
        <v>0</v>
      </c>
      <c r="AC20" s="85"/>
      <c r="AD20" s="85"/>
      <c r="AE20" s="85"/>
      <c r="AF20" s="85">
        <f t="shared" si="6"/>
        <v>0</v>
      </c>
      <c r="AG20" s="85"/>
      <c r="AH20" s="85"/>
      <c r="AI20" s="85">
        <f t="shared" si="3"/>
        <v>0</v>
      </c>
      <c r="AJ20" s="85"/>
      <c r="AK20" s="85"/>
      <c r="AL20" s="85"/>
      <c r="AM20" s="85">
        <f t="shared" si="7"/>
        <v>0</v>
      </c>
      <c r="AN20" s="85"/>
      <c r="AO20" s="85"/>
      <c r="AP20" s="85"/>
      <c r="AQ20" s="85"/>
      <c r="AR20" s="85">
        <f t="shared" si="8"/>
        <v>0</v>
      </c>
      <c r="AS20" s="85"/>
      <c r="AT20" s="85"/>
      <c r="AU20" s="85"/>
      <c r="AV20" s="85">
        <f t="shared" si="9"/>
        <v>0</v>
      </c>
      <c r="AW20" s="110"/>
      <c r="AX20" s="85"/>
      <c r="AY20" s="85">
        <f t="shared" si="4"/>
        <v>0</v>
      </c>
    </row>
    <row r="21" spans="1:51" ht="23.45" customHeight="1" x14ac:dyDescent="0.15">
      <c r="A21" s="18">
        <v>10</v>
      </c>
      <c r="B21" s="19"/>
      <c r="C21" s="20"/>
      <c r="D21" s="20"/>
      <c r="E21" s="27"/>
      <c r="F21" s="28"/>
      <c r="G21" s="29"/>
      <c r="H21" s="31"/>
      <c r="I21" s="63"/>
      <c r="J21" s="19"/>
      <c r="K21" s="19"/>
      <c r="L21" s="92"/>
      <c r="M21" s="92"/>
      <c r="N21" s="92"/>
      <c r="O21" s="93"/>
      <c r="P21" s="94">
        <f t="shared" si="5"/>
        <v>0</v>
      </c>
      <c r="Q21" s="85"/>
      <c r="R21" s="85"/>
      <c r="S21" s="85"/>
      <c r="T21" s="85">
        <f t="shared" si="0"/>
        <v>0</v>
      </c>
      <c r="U21" s="85"/>
      <c r="V21" s="85"/>
      <c r="W21" s="85"/>
      <c r="X21" s="85">
        <f t="shared" si="1"/>
        <v>0</v>
      </c>
      <c r="Y21" s="85"/>
      <c r="Z21" s="85"/>
      <c r="AA21" s="85"/>
      <c r="AB21" s="85">
        <f t="shared" si="2"/>
        <v>0</v>
      </c>
      <c r="AC21" s="85"/>
      <c r="AD21" s="85"/>
      <c r="AE21" s="85"/>
      <c r="AF21" s="85">
        <f t="shared" si="6"/>
        <v>0</v>
      </c>
      <c r="AG21" s="85"/>
      <c r="AH21" s="85"/>
      <c r="AI21" s="85">
        <f t="shared" si="3"/>
        <v>0</v>
      </c>
      <c r="AJ21" s="85"/>
      <c r="AK21" s="85"/>
      <c r="AL21" s="85"/>
      <c r="AM21" s="85">
        <f t="shared" si="7"/>
        <v>0</v>
      </c>
      <c r="AN21" s="85"/>
      <c r="AO21" s="85"/>
      <c r="AP21" s="85"/>
      <c r="AQ21" s="85"/>
      <c r="AR21" s="85">
        <f t="shared" si="8"/>
        <v>0</v>
      </c>
      <c r="AS21" s="85"/>
      <c r="AT21" s="85"/>
      <c r="AU21" s="85"/>
      <c r="AV21" s="85">
        <f t="shared" si="9"/>
        <v>0</v>
      </c>
      <c r="AW21" s="110"/>
      <c r="AX21" s="85"/>
      <c r="AY21" s="85">
        <f t="shared" si="4"/>
        <v>0</v>
      </c>
    </row>
    <row r="22" spans="1:51" ht="23.45" customHeight="1" x14ac:dyDescent="0.15">
      <c r="A22" s="18">
        <v>11</v>
      </c>
      <c r="B22" s="19"/>
      <c r="C22" s="20"/>
      <c r="D22" s="20"/>
      <c r="E22" s="27"/>
      <c r="F22" s="28"/>
      <c r="G22" s="32"/>
      <c r="H22" s="33"/>
      <c r="I22" s="63"/>
      <c r="J22" s="19"/>
      <c r="K22" s="19"/>
      <c r="L22" s="92"/>
      <c r="M22" s="92"/>
      <c r="N22" s="92"/>
      <c r="O22" s="93"/>
      <c r="P22" s="94">
        <f t="shared" si="5"/>
        <v>0</v>
      </c>
      <c r="Q22" s="85"/>
      <c r="R22" s="85"/>
      <c r="S22" s="85"/>
      <c r="T22" s="85">
        <f t="shared" si="0"/>
        <v>0</v>
      </c>
      <c r="U22" s="85"/>
      <c r="V22" s="85"/>
      <c r="W22" s="85"/>
      <c r="X22" s="85">
        <f t="shared" si="1"/>
        <v>0</v>
      </c>
      <c r="Y22" s="85"/>
      <c r="Z22" s="85"/>
      <c r="AA22" s="85"/>
      <c r="AB22" s="85">
        <f t="shared" si="2"/>
        <v>0</v>
      </c>
      <c r="AC22" s="85"/>
      <c r="AD22" s="85"/>
      <c r="AE22" s="85"/>
      <c r="AF22" s="85">
        <f t="shared" si="6"/>
        <v>0</v>
      </c>
      <c r="AG22" s="85"/>
      <c r="AH22" s="85"/>
      <c r="AI22" s="85">
        <f t="shared" si="3"/>
        <v>0</v>
      </c>
      <c r="AJ22" s="85"/>
      <c r="AK22" s="85"/>
      <c r="AL22" s="85"/>
      <c r="AM22" s="85">
        <f t="shared" si="7"/>
        <v>0</v>
      </c>
      <c r="AN22" s="85"/>
      <c r="AO22" s="85"/>
      <c r="AP22" s="85"/>
      <c r="AQ22" s="85"/>
      <c r="AR22" s="85">
        <f t="shared" si="8"/>
        <v>0</v>
      </c>
      <c r="AS22" s="85"/>
      <c r="AT22" s="85"/>
      <c r="AU22" s="85"/>
      <c r="AV22" s="85">
        <f t="shared" si="9"/>
        <v>0</v>
      </c>
      <c r="AW22" s="110"/>
      <c r="AX22" s="85"/>
      <c r="AY22" s="85">
        <f t="shared" si="4"/>
        <v>0</v>
      </c>
    </row>
    <row r="23" spans="1:51" ht="23.45" customHeight="1" x14ac:dyDescent="0.15">
      <c r="A23" s="18">
        <v>12</v>
      </c>
      <c r="B23" s="19"/>
      <c r="C23" s="20"/>
      <c r="D23" s="20"/>
      <c r="E23" s="27"/>
      <c r="F23" s="28"/>
      <c r="G23" s="34"/>
      <c r="H23" s="34"/>
      <c r="I23" s="64"/>
      <c r="J23" s="19"/>
      <c r="K23" s="18"/>
      <c r="L23" s="92"/>
      <c r="M23" s="92"/>
      <c r="N23" s="92"/>
      <c r="O23" s="93"/>
      <c r="P23" s="94">
        <f t="shared" si="5"/>
        <v>0</v>
      </c>
      <c r="Q23" s="85"/>
      <c r="R23" s="85"/>
      <c r="S23" s="85"/>
      <c r="T23" s="85">
        <f t="shared" si="0"/>
        <v>0</v>
      </c>
      <c r="U23" s="85"/>
      <c r="V23" s="85"/>
      <c r="W23" s="85"/>
      <c r="X23" s="85">
        <f t="shared" si="1"/>
        <v>0</v>
      </c>
      <c r="Y23" s="85"/>
      <c r="Z23" s="85"/>
      <c r="AA23" s="85"/>
      <c r="AB23" s="85">
        <f t="shared" si="2"/>
        <v>0</v>
      </c>
      <c r="AC23" s="85"/>
      <c r="AD23" s="85"/>
      <c r="AE23" s="85"/>
      <c r="AF23" s="85">
        <f t="shared" si="6"/>
        <v>0</v>
      </c>
      <c r="AG23" s="85"/>
      <c r="AH23" s="85"/>
      <c r="AI23" s="85">
        <f t="shared" si="3"/>
        <v>0</v>
      </c>
      <c r="AJ23" s="85"/>
      <c r="AK23" s="85"/>
      <c r="AL23" s="85"/>
      <c r="AM23" s="85">
        <f t="shared" si="7"/>
        <v>0</v>
      </c>
      <c r="AN23" s="85"/>
      <c r="AO23" s="85"/>
      <c r="AP23" s="85"/>
      <c r="AQ23" s="85"/>
      <c r="AR23" s="85">
        <f t="shared" si="8"/>
        <v>0</v>
      </c>
      <c r="AS23" s="85"/>
      <c r="AT23" s="85"/>
      <c r="AU23" s="85"/>
      <c r="AV23" s="85">
        <f t="shared" si="9"/>
        <v>0</v>
      </c>
      <c r="AW23" s="110"/>
      <c r="AX23" s="85"/>
      <c r="AY23" s="85">
        <f t="shared" si="4"/>
        <v>0</v>
      </c>
    </row>
    <row r="24" spans="1:51" ht="23.45" customHeight="1" x14ac:dyDescent="0.15">
      <c r="A24" s="18">
        <v>13</v>
      </c>
      <c r="B24" s="19"/>
      <c r="C24" s="20"/>
      <c r="D24" s="20"/>
      <c r="E24" s="27"/>
      <c r="F24" s="28"/>
      <c r="G24" s="34"/>
      <c r="H24" s="35"/>
      <c r="I24" s="65"/>
      <c r="J24" s="19"/>
      <c r="K24" s="18"/>
      <c r="L24" s="92"/>
      <c r="M24" s="92"/>
      <c r="N24" s="92"/>
      <c r="O24" s="93"/>
      <c r="P24" s="94">
        <f t="shared" si="5"/>
        <v>0</v>
      </c>
      <c r="Q24" s="85"/>
      <c r="R24" s="85"/>
      <c r="S24" s="85"/>
      <c r="T24" s="85">
        <f t="shared" si="0"/>
        <v>0</v>
      </c>
      <c r="U24" s="85"/>
      <c r="V24" s="85"/>
      <c r="W24" s="85"/>
      <c r="X24" s="85">
        <f t="shared" si="1"/>
        <v>0</v>
      </c>
      <c r="Y24" s="85"/>
      <c r="Z24" s="85"/>
      <c r="AA24" s="85"/>
      <c r="AB24" s="85">
        <f t="shared" si="2"/>
        <v>0</v>
      </c>
      <c r="AC24" s="85"/>
      <c r="AD24" s="85"/>
      <c r="AE24" s="85"/>
      <c r="AF24" s="85">
        <f t="shared" si="6"/>
        <v>0</v>
      </c>
      <c r="AG24" s="85"/>
      <c r="AH24" s="85"/>
      <c r="AI24" s="85">
        <f t="shared" si="3"/>
        <v>0</v>
      </c>
      <c r="AJ24" s="85"/>
      <c r="AK24" s="85"/>
      <c r="AL24" s="85"/>
      <c r="AM24" s="85">
        <f t="shared" si="7"/>
        <v>0</v>
      </c>
      <c r="AN24" s="85"/>
      <c r="AO24" s="85"/>
      <c r="AP24" s="85"/>
      <c r="AQ24" s="85"/>
      <c r="AR24" s="85">
        <f t="shared" si="8"/>
        <v>0</v>
      </c>
      <c r="AS24" s="85"/>
      <c r="AT24" s="85"/>
      <c r="AU24" s="85"/>
      <c r="AV24" s="85">
        <f t="shared" si="9"/>
        <v>0</v>
      </c>
      <c r="AW24" s="110"/>
      <c r="AX24" s="85"/>
      <c r="AY24" s="85">
        <f t="shared" si="4"/>
        <v>0</v>
      </c>
    </row>
    <row r="25" spans="1:51" ht="23.45" customHeight="1" x14ac:dyDescent="0.15">
      <c r="A25" s="18">
        <v>14</v>
      </c>
      <c r="B25" s="19"/>
      <c r="C25" s="20"/>
      <c r="D25" s="20"/>
      <c r="E25" s="27"/>
      <c r="F25" s="28"/>
      <c r="G25" s="34"/>
      <c r="H25" s="35"/>
      <c r="I25" s="65"/>
      <c r="J25" s="19"/>
      <c r="K25" s="18"/>
      <c r="L25" s="92"/>
      <c r="M25" s="92"/>
      <c r="N25" s="92"/>
      <c r="O25" s="93"/>
      <c r="P25" s="94">
        <f t="shared" si="5"/>
        <v>0</v>
      </c>
      <c r="Q25" s="85"/>
      <c r="R25" s="85"/>
      <c r="S25" s="85"/>
      <c r="T25" s="85">
        <f t="shared" si="0"/>
        <v>0</v>
      </c>
      <c r="U25" s="85"/>
      <c r="V25" s="85"/>
      <c r="W25" s="85"/>
      <c r="X25" s="85">
        <f t="shared" si="1"/>
        <v>0</v>
      </c>
      <c r="Y25" s="85"/>
      <c r="Z25" s="85"/>
      <c r="AA25" s="85"/>
      <c r="AB25" s="85">
        <f t="shared" si="2"/>
        <v>0</v>
      </c>
      <c r="AC25" s="85"/>
      <c r="AD25" s="85"/>
      <c r="AE25" s="85"/>
      <c r="AF25" s="85">
        <f t="shared" si="6"/>
        <v>0</v>
      </c>
      <c r="AG25" s="85"/>
      <c r="AH25" s="85"/>
      <c r="AI25" s="85">
        <f t="shared" si="3"/>
        <v>0</v>
      </c>
      <c r="AJ25" s="85"/>
      <c r="AK25" s="85"/>
      <c r="AL25" s="85"/>
      <c r="AM25" s="85">
        <f t="shared" si="7"/>
        <v>0</v>
      </c>
      <c r="AN25" s="85"/>
      <c r="AO25" s="85"/>
      <c r="AP25" s="85"/>
      <c r="AQ25" s="85"/>
      <c r="AR25" s="85">
        <f t="shared" si="8"/>
        <v>0</v>
      </c>
      <c r="AS25" s="85"/>
      <c r="AT25" s="85"/>
      <c r="AU25" s="85"/>
      <c r="AV25" s="85">
        <f t="shared" si="9"/>
        <v>0</v>
      </c>
      <c r="AW25" s="110"/>
      <c r="AX25" s="85"/>
      <c r="AY25" s="85">
        <f t="shared" si="4"/>
        <v>0</v>
      </c>
    </row>
    <row r="26" spans="1:51" ht="23.45" customHeight="1" x14ac:dyDescent="0.15">
      <c r="A26" s="18">
        <v>15</v>
      </c>
      <c r="B26" s="19"/>
      <c r="C26" s="20"/>
      <c r="D26" s="20"/>
      <c r="E26" s="27"/>
      <c r="F26" s="28"/>
      <c r="G26" s="36"/>
      <c r="H26" s="35"/>
      <c r="I26" s="65"/>
      <c r="J26" s="19"/>
      <c r="K26" s="18"/>
      <c r="L26" s="92"/>
      <c r="M26" s="92"/>
      <c r="N26" s="92"/>
      <c r="O26" s="93"/>
      <c r="P26" s="94">
        <f t="shared" si="5"/>
        <v>0</v>
      </c>
      <c r="Q26" s="85"/>
      <c r="R26" s="85"/>
      <c r="S26" s="85"/>
      <c r="T26" s="85">
        <f t="shared" si="0"/>
        <v>0</v>
      </c>
      <c r="U26" s="85"/>
      <c r="V26" s="85"/>
      <c r="W26" s="85"/>
      <c r="X26" s="85">
        <f t="shared" si="1"/>
        <v>0</v>
      </c>
      <c r="Y26" s="85"/>
      <c r="Z26" s="85"/>
      <c r="AA26" s="85"/>
      <c r="AB26" s="85">
        <f t="shared" si="2"/>
        <v>0</v>
      </c>
      <c r="AC26" s="85"/>
      <c r="AD26" s="85"/>
      <c r="AE26" s="85"/>
      <c r="AF26" s="85">
        <f t="shared" si="6"/>
        <v>0</v>
      </c>
      <c r="AG26" s="85"/>
      <c r="AH26" s="85"/>
      <c r="AI26" s="85">
        <f t="shared" si="3"/>
        <v>0</v>
      </c>
      <c r="AJ26" s="85"/>
      <c r="AK26" s="85"/>
      <c r="AL26" s="85"/>
      <c r="AM26" s="85">
        <f t="shared" si="7"/>
        <v>0</v>
      </c>
      <c r="AN26" s="85"/>
      <c r="AO26" s="85"/>
      <c r="AP26" s="85"/>
      <c r="AQ26" s="85"/>
      <c r="AR26" s="85">
        <f t="shared" si="8"/>
        <v>0</v>
      </c>
      <c r="AS26" s="85"/>
      <c r="AT26" s="85"/>
      <c r="AU26" s="85"/>
      <c r="AV26" s="85">
        <f t="shared" si="9"/>
        <v>0</v>
      </c>
      <c r="AW26" s="110"/>
      <c r="AX26" s="85"/>
      <c r="AY26" s="85">
        <f t="shared" si="4"/>
        <v>0</v>
      </c>
    </row>
    <row r="27" spans="1:51" ht="23.45" customHeight="1" x14ac:dyDescent="0.15">
      <c r="A27" s="18">
        <v>16</v>
      </c>
      <c r="B27" s="19"/>
      <c r="C27" s="20"/>
      <c r="D27" s="20"/>
      <c r="E27" s="27"/>
      <c r="F27" s="28"/>
      <c r="G27" s="36"/>
      <c r="H27" s="33"/>
      <c r="I27" s="65"/>
      <c r="J27" s="19"/>
      <c r="K27" s="18"/>
      <c r="L27" s="92"/>
      <c r="M27" s="92"/>
      <c r="N27" s="92"/>
      <c r="O27" s="93"/>
      <c r="P27" s="94">
        <f t="shared" si="5"/>
        <v>0</v>
      </c>
      <c r="Q27" s="85"/>
      <c r="R27" s="85"/>
      <c r="S27" s="85"/>
      <c r="T27" s="85">
        <f t="shared" si="0"/>
        <v>0</v>
      </c>
      <c r="U27" s="85"/>
      <c r="V27" s="85"/>
      <c r="W27" s="85"/>
      <c r="X27" s="85">
        <f t="shared" si="1"/>
        <v>0</v>
      </c>
      <c r="Y27" s="85"/>
      <c r="Z27" s="85"/>
      <c r="AA27" s="85"/>
      <c r="AB27" s="85">
        <f t="shared" si="2"/>
        <v>0</v>
      </c>
      <c r="AC27" s="85"/>
      <c r="AD27" s="85"/>
      <c r="AE27" s="85"/>
      <c r="AF27" s="85">
        <f t="shared" si="6"/>
        <v>0</v>
      </c>
      <c r="AG27" s="85"/>
      <c r="AH27" s="85"/>
      <c r="AI27" s="85">
        <f t="shared" si="3"/>
        <v>0</v>
      </c>
      <c r="AJ27" s="85"/>
      <c r="AK27" s="85"/>
      <c r="AL27" s="85"/>
      <c r="AM27" s="85">
        <f t="shared" si="7"/>
        <v>0</v>
      </c>
      <c r="AN27" s="85"/>
      <c r="AO27" s="85"/>
      <c r="AP27" s="85"/>
      <c r="AQ27" s="85"/>
      <c r="AR27" s="85">
        <f t="shared" si="8"/>
        <v>0</v>
      </c>
      <c r="AS27" s="85"/>
      <c r="AT27" s="85"/>
      <c r="AU27" s="85"/>
      <c r="AV27" s="85">
        <f t="shared" si="9"/>
        <v>0</v>
      </c>
      <c r="AW27" s="110"/>
      <c r="AX27" s="85"/>
      <c r="AY27" s="85">
        <f t="shared" si="4"/>
        <v>0</v>
      </c>
    </row>
    <row r="28" spans="1:51" ht="23.45" customHeight="1" x14ac:dyDescent="0.15">
      <c r="A28" s="18">
        <v>17</v>
      </c>
      <c r="B28" s="19"/>
      <c r="C28" s="20"/>
      <c r="D28" s="20"/>
      <c r="E28" s="27"/>
      <c r="F28" s="28"/>
      <c r="G28" s="18"/>
      <c r="H28" s="33"/>
      <c r="I28" s="66"/>
      <c r="J28" s="19"/>
      <c r="K28" s="18"/>
      <c r="L28" s="92"/>
      <c r="M28" s="92"/>
      <c r="N28" s="92"/>
      <c r="O28" s="93"/>
      <c r="P28" s="94">
        <f t="shared" si="5"/>
        <v>0</v>
      </c>
      <c r="Q28" s="85"/>
      <c r="R28" s="85"/>
      <c r="S28" s="85"/>
      <c r="T28" s="85">
        <f t="shared" si="0"/>
        <v>0</v>
      </c>
      <c r="U28" s="85"/>
      <c r="V28" s="85"/>
      <c r="W28" s="85"/>
      <c r="X28" s="85">
        <f t="shared" si="1"/>
        <v>0</v>
      </c>
      <c r="Y28" s="85"/>
      <c r="Z28" s="85"/>
      <c r="AA28" s="85"/>
      <c r="AB28" s="85">
        <f t="shared" si="2"/>
        <v>0</v>
      </c>
      <c r="AC28" s="85"/>
      <c r="AD28" s="85"/>
      <c r="AE28" s="85"/>
      <c r="AF28" s="85">
        <f t="shared" si="6"/>
        <v>0</v>
      </c>
      <c r="AG28" s="85"/>
      <c r="AH28" s="85"/>
      <c r="AI28" s="85">
        <f t="shared" si="3"/>
        <v>0</v>
      </c>
      <c r="AJ28" s="85"/>
      <c r="AK28" s="85"/>
      <c r="AL28" s="85"/>
      <c r="AM28" s="85">
        <f t="shared" si="7"/>
        <v>0</v>
      </c>
      <c r="AN28" s="85"/>
      <c r="AO28" s="85"/>
      <c r="AP28" s="85"/>
      <c r="AQ28" s="85"/>
      <c r="AR28" s="85">
        <f t="shared" si="8"/>
        <v>0</v>
      </c>
      <c r="AS28" s="85"/>
      <c r="AT28" s="85"/>
      <c r="AU28" s="85"/>
      <c r="AV28" s="85">
        <f t="shared" si="9"/>
        <v>0</v>
      </c>
      <c r="AW28" s="110"/>
      <c r="AX28" s="85"/>
      <c r="AY28" s="85">
        <f t="shared" si="4"/>
        <v>0</v>
      </c>
    </row>
    <row r="29" spans="1:51" ht="23.45" customHeight="1" x14ac:dyDescent="0.15">
      <c r="A29" s="18">
        <v>18</v>
      </c>
      <c r="B29" s="19"/>
      <c r="C29" s="20"/>
      <c r="D29" s="20"/>
      <c r="E29" s="37"/>
      <c r="F29" s="38"/>
      <c r="G29" s="39"/>
      <c r="H29" s="19"/>
      <c r="I29" s="19"/>
      <c r="J29" s="19"/>
      <c r="K29" s="19"/>
      <c r="L29" s="92"/>
      <c r="M29" s="92"/>
      <c r="N29" s="92"/>
      <c r="O29" s="93"/>
      <c r="P29" s="94">
        <f t="shared" si="5"/>
        <v>0</v>
      </c>
      <c r="Q29" s="85"/>
      <c r="R29" s="85"/>
      <c r="S29" s="85"/>
      <c r="T29" s="85">
        <f t="shared" si="0"/>
        <v>0</v>
      </c>
      <c r="U29" s="85"/>
      <c r="V29" s="85"/>
      <c r="W29" s="85"/>
      <c r="X29" s="85">
        <f t="shared" si="1"/>
        <v>0</v>
      </c>
      <c r="Y29" s="85"/>
      <c r="Z29" s="85"/>
      <c r="AA29" s="85"/>
      <c r="AB29" s="85">
        <f t="shared" si="2"/>
        <v>0</v>
      </c>
      <c r="AC29" s="85"/>
      <c r="AD29" s="85"/>
      <c r="AE29" s="85"/>
      <c r="AF29" s="85">
        <f t="shared" si="6"/>
        <v>0</v>
      </c>
      <c r="AG29" s="85"/>
      <c r="AH29" s="85"/>
      <c r="AI29" s="85">
        <f t="shared" si="3"/>
        <v>0</v>
      </c>
      <c r="AJ29" s="85"/>
      <c r="AK29" s="85"/>
      <c r="AL29" s="85"/>
      <c r="AM29" s="85">
        <f t="shared" si="7"/>
        <v>0</v>
      </c>
      <c r="AN29" s="85"/>
      <c r="AO29" s="85"/>
      <c r="AP29" s="85"/>
      <c r="AQ29" s="85"/>
      <c r="AR29" s="85">
        <f t="shared" si="8"/>
        <v>0</v>
      </c>
      <c r="AS29" s="85"/>
      <c r="AT29" s="85"/>
      <c r="AU29" s="85"/>
      <c r="AV29" s="85">
        <f t="shared" si="9"/>
        <v>0</v>
      </c>
      <c r="AW29" s="110"/>
      <c r="AX29" s="85"/>
      <c r="AY29" s="85">
        <f t="shared" si="4"/>
        <v>0</v>
      </c>
    </row>
    <row r="30" spans="1:51" ht="23.45" customHeight="1" x14ac:dyDescent="0.15">
      <c r="A30" s="18">
        <v>19</v>
      </c>
      <c r="B30" s="19"/>
      <c r="C30" s="20"/>
      <c r="D30" s="20"/>
      <c r="E30" s="27"/>
      <c r="F30" s="28"/>
      <c r="G30" s="18"/>
      <c r="H30" s="33"/>
      <c r="I30" s="67"/>
      <c r="J30" s="19"/>
      <c r="K30" s="18"/>
      <c r="L30" s="92"/>
      <c r="M30" s="92"/>
      <c r="N30" s="92"/>
      <c r="O30" s="93"/>
      <c r="P30" s="94">
        <f t="shared" si="5"/>
        <v>0</v>
      </c>
      <c r="Q30" s="85"/>
      <c r="R30" s="85"/>
      <c r="S30" s="85"/>
      <c r="T30" s="85">
        <f t="shared" si="0"/>
        <v>0</v>
      </c>
      <c r="U30" s="85"/>
      <c r="V30" s="85"/>
      <c r="W30" s="85"/>
      <c r="X30" s="85">
        <f t="shared" si="1"/>
        <v>0</v>
      </c>
      <c r="Y30" s="85"/>
      <c r="Z30" s="85"/>
      <c r="AA30" s="85"/>
      <c r="AB30" s="85">
        <f t="shared" si="2"/>
        <v>0</v>
      </c>
      <c r="AC30" s="85"/>
      <c r="AD30" s="85"/>
      <c r="AE30" s="85"/>
      <c r="AF30" s="85">
        <f t="shared" si="6"/>
        <v>0</v>
      </c>
      <c r="AG30" s="85"/>
      <c r="AH30" s="85"/>
      <c r="AI30" s="85">
        <f t="shared" si="3"/>
        <v>0</v>
      </c>
      <c r="AJ30" s="85"/>
      <c r="AK30" s="85"/>
      <c r="AL30" s="85"/>
      <c r="AM30" s="85">
        <f t="shared" si="7"/>
        <v>0</v>
      </c>
      <c r="AN30" s="85"/>
      <c r="AO30" s="85"/>
      <c r="AP30" s="85"/>
      <c r="AQ30" s="85"/>
      <c r="AR30" s="85">
        <f t="shared" si="8"/>
        <v>0</v>
      </c>
      <c r="AS30" s="85"/>
      <c r="AT30" s="85"/>
      <c r="AU30" s="85"/>
      <c r="AV30" s="85">
        <f t="shared" si="9"/>
        <v>0</v>
      </c>
      <c r="AW30" s="110"/>
      <c r="AX30" s="85"/>
      <c r="AY30" s="85">
        <f t="shared" si="4"/>
        <v>0</v>
      </c>
    </row>
    <row r="31" spans="1:51" ht="23.45" customHeight="1" x14ac:dyDescent="0.15">
      <c r="A31" s="18">
        <v>20</v>
      </c>
      <c r="B31" s="19"/>
      <c r="C31" s="20"/>
      <c r="D31" s="20"/>
      <c r="E31" s="27"/>
      <c r="F31" s="28"/>
      <c r="G31" s="18"/>
      <c r="H31" s="31"/>
      <c r="I31" s="64"/>
      <c r="J31" s="19"/>
      <c r="K31" s="18"/>
      <c r="L31" s="92"/>
      <c r="M31" s="92"/>
      <c r="N31" s="92"/>
      <c r="O31" s="93"/>
      <c r="P31" s="94">
        <f t="shared" si="5"/>
        <v>0</v>
      </c>
      <c r="Q31" s="85"/>
      <c r="R31" s="85"/>
      <c r="S31" s="85"/>
      <c r="T31" s="85">
        <f t="shared" si="0"/>
        <v>0</v>
      </c>
      <c r="U31" s="85"/>
      <c r="V31" s="85"/>
      <c r="W31" s="85"/>
      <c r="X31" s="85">
        <f t="shared" si="1"/>
        <v>0</v>
      </c>
      <c r="Y31" s="85"/>
      <c r="Z31" s="85"/>
      <c r="AA31" s="85"/>
      <c r="AB31" s="85">
        <f t="shared" si="2"/>
        <v>0</v>
      </c>
      <c r="AC31" s="85"/>
      <c r="AD31" s="85"/>
      <c r="AE31" s="85"/>
      <c r="AF31" s="85">
        <f t="shared" si="6"/>
        <v>0</v>
      </c>
      <c r="AG31" s="85"/>
      <c r="AH31" s="85"/>
      <c r="AI31" s="85">
        <f t="shared" si="3"/>
        <v>0</v>
      </c>
      <c r="AJ31" s="85"/>
      <c r="AK31" s="85"/>
      <c r="AL31" s="85"/>
      <c r="AM31" s="85">
        <f t="shared" si="7"/>
        <v>0</v>
      </c>
      <c r="AN31" s="85"/>
      <c r="AO31" s="85"/>
      <c r="AP31" s="85"/>
      <c r="AQ31" s="85"/>
      <c r="AR31" s="85">
        <f t="shared" si="8"/>
        <v>0</v>
      </c>
      <c r="AS31" s="85"/>
      <c r="AT31" s="85"/>
      <c r="AU31" s="85"/>
      <c r="AV31" s="85">
        <f t="shared" si="9"/>
        <v>0</v>
      </c>
      <c r="AW31" s="110"/>
      <c r="AX31" s="85"/>
      <c r="AY31" s="85">
        <f t="shared" si="4"/>
        <v>0</v>
      </c>
    </row>
    <row r="32" spans="1:51" ht="23.45" customHeight="1" x14ac:dyDescent="0.15">
      <c r="A32" s="18">
        <v>21</v>
      </c>
      <c r="B32" s="19"/>
      <c r="C32" s="20"/>
      <c r="D32" s="20"/>
      <c r="E32" s="27"/>
      <c r="F32" s="28"/>
      <c r="G32" s="18"/>
      <c r="H32" s="18"/>
      <c r="I32" s="64"/>
      <c r="J32" s="19"/>
      <c r="K32" s="18"/>
      <c r="L32" s="92"/>
      <c r="M32" s="92"/>
      <c r="N32" s="92"/>
      <c r="O32" s="93"/>
      <c r="P32" s="94">
        <f t="shared" si="5"/>
        <v>0</v>
      </c>
      <c r="Q32" s="85"/>
      <c r="R32" s="85"/>
      <c r="S32" s="85"/>
      <c r="T32" s="85">
        <f t="shared" si="0"/>
        <v>0</v>
      </c>
      <c r="U32" s="85"/>
      <c r="V32" s="85"/>
      <c r="W32" s="85"/>
      <c r="X32" s="85">
        <f t="shared" si="1"/>
        <v>0</v>
      </c>
      <c r="Y32" s="85"/>
      <c r="Z32" s="85"/>
      <c r="AA32" s="85"/>
      <c r="AB32" s="85">
        <f t="shared" si="2"/>
        <v>0</v>
      </c>
      <c r="AC32" s="85"/>
      <c r="AD32" s="85"/>
      <c r="AE32" s="85"/>
      <c r="AF32" s="85">
        <f t="shared" si="6"/>
        <v>0</v>
      </c>
      <c r="AG32" s="85"/>
      <c r="AH32" s="85"/>
      <c r="AI32" s="85">
        <f t="shared" si="3"/>
        <v>0</v>
      </c>
      <c r="AJ32" s="85"/>
      <c r="AK32" s="85"/>
      <c r="AL32" s="85"/>
      <c r="AM32" s="85">
        <f t="shared" si="7"/>
        <v>0</v>
      </c>
      <c r="AN32" s="85"/>
      <c r="AO32" s="85"/>
      <c r="AP32" s="85"/>
      <c r="AQ32" s="85"/>
      <c r="AR32" s="85">
        <f t="shared" si="8"/>
        <v>0</v>
      </c>
      <c r="AS32" s="85"/>
      <c r="AT32" s="85"/>
      <c r="AU32" s="85"/>
      <c r="AV32" s="85">
        <f t="shared" si="9"/>
        <v>0</v>
      </c>
      <c r="AW32" s="110"/>
      <c r="AX32" s="85"/>
      <c r="AY32" s="85">
        <f t="shared" si="4"/>
        <v>0</v>
      </c>
    </row>
    <row r="33" spans="1:53" ht="23.45" customHeight="1" x14ac:dyDescent="0.15">
      <c r="A33" s="18">
        <v>22</v>
      </c>
      <c r="B33" s="19"/>
      <c r="C33" s="20"/>
      <c r="D33" s="20"/>
      <c r="E33" s="27"/>
      <c r="F33" s="28"/>
      <c r="G33" s="18"/>
      <c r="H33" s="18"/>
      <c r="I33" s="64"/>
      <c r="J33" s="19"/>
      <c r="K33" s="18"/>
      <c r="L33" s="92"/>
      <c r="M33" s="92"/>
      <c r="N33" s="92"/>
      <c r="O33" s="93"/>
      <c r="P33" s="94">
        <f t="shared" si="5"/>
        <v>0</v>
      </c>
      <c r="Q33" s="85"/>
      <c r="R33" s="85"/>
      <c r="S33" s="85"/>
      <c r="T33" s="85">
        <f t="shared" si="0"/>
        <v>0</v>
      </c>
      <c r="U33" s="85"/>
      <c r="V33" s="85"/>
      <c r="W33" s="85"/>
      <c r="X33" s="85">
        <f t="shared" si="1"/>
        <v>0</v>
      </c>
      <c r="Y33" s="85"/>
      <c r="Z33" s="85"/>
      <c r="AA33" s="85"/>
      <c r="AB33" s="85">
        <f t="shared" si="2"/>
        <v>0</v>
      </c>
      <c r="AC33" s="85"/>
      <c r="AD33" s="85"/>
      <c r="AE33" s="85"/>
      <c r="AF33" s="85">
        <f t="shared" si="6"/>
        <v>0</v>
      </c>
      <c r="AG33" s="85"/>
      <c r="AH33" s="85"/>
      <c r="AI33" s="85">
        <f t="shared" si="3"/>
        <v>0</v>
      </c>
      <c r="AJ33" s="85"/>
      <c r="AK33" s="85"/>
      <c r="AL33" s="85"/>
      <c r="AM33" s="85">
        <f t="shared" si="7"/>
        <v>0</v>
      </c>
      <c r="AN33" s="85"/>
      <c r="AO33" s="85"/>
      <c r="AP33" s="85"/>
      <c r="AQ33" s="85"/>
      <c r="AR33" s="85">
        <f t="shared" si="8"/>
        <v>0</v>
      </c>
      <c r="AS33" s="85"/>
      <c r="AT33" s="85"/>
      <c r="AU33" s="85"/>
      <c r="AV33" s="85">
        <f t="shared" si="9"/>
        <v>0</v>
      </c>
      <c r="AW33" s="110"/>
      <c r="AX33" s="85"/>
      <c r="AY33" s="85">
        <f t="shared" si="4"/>
        <v>0</v>
      </c>
    </row>
    <row r="34" spans="1:53" ht="23.45" customHeight="1" x14ac:dyDescent="0.15">
      <c r="A34" s="18">
        <v>23</v>
      </c>
      <c r="B34" s="19"/>
      <c r="C34" s="40"/>
      <c r="D34" s="40"/>
      <c r="E34" s="27"/>
      <c r="F34" s="112"/>
      <c r="G34" s="41"/>
      <c r="H34" s="113"/>
      <c r="I34" s="63"/>
      <c r="J34" s="19"/>
      <c r="K34" s="18"/>
      <c r="L34" s="92"/>
      <c r="M34" s="92"/>
      <c r="N34" s="92"/>
      <c r="O34" s="93"/>
      <c r="P34" s="94">
        <f t="shared" si="5"/>
        <v>0</v>
      </c>
      <c r="Q34" s="85"/>
      <c r="R34" s="85"/>
      <c r="S34" s="85"/>
      <c r="T34" s="85">
        <f t="shared" si="0"/>
        <v>0</v>
      </c>
      <c r="U34" s="85"/>
      <c r="V34" s="85"/>
      <c r="W34" s="85"/>
      <c r="X34" s="85">
        <f t="shared" si="1"/>
        <v>0</v>
      </c>
      <c r="Y34" s="85"/>
      <c r="Z34" s="85"/>
      <c r="AA34" s="85"/>
      <c r="AB34" s="85">
        <f t="shared" si="2"/>
        <v>0</v>
      </c>
      <c r="AC34" s="85"/>
      <c r="AD34" s="85"/>
      <c r="AE34" s="85"/>
      <c r="AF34" s="85">
        <f t="shared" si="6"/>
        <v>0</v>
      </c>
      <c r="AG34" s="85"/>
      <c r="AH34" s="85"/>
      <c r="AI34" s="85">
        <f t="shared" si="3"/>
        <v>0</v>
      </c>
      <c r="AJ34" s="85"/>
      <c r="AK34" s="85"/>
      <c r="AL34" s="85"/>
      <c r="AM34" s="85">
        <f t="shared" si="7"/>
        <v>0</v>
      </c>
      <c r="AN34" s="85"/>
      <c r="AO34" s="85"/>
      <c r="AP34" s="85"/>
      <c r="AQ34" s="85"/>
      <c r="AR34" s="85">
        <f t="shared" si="8"/>
        <v>0</v>
      </c>
      <c r="AS34" s="85"/>
      <c r="AT34" s="85"/>
      <c r="AU34" s="85"/>
      <c r="AV34" s="85">
        <f t="shared" si="9"/>
        <v>0</v>
      </c>
      <c r="AW34" s="110"/>
      <c r="AX34" s="85"/>
      <c r="AY34" s="85">
        <f t="shared" si="4"/>
        <v>0</v>
      </c>
    </row>
    <row r="35" spans="1:53" ht="23.45" customHeight="1" x14ac:dyDescent="0.15">
      <c r="A35" s="18">
        <v>24</v>
      </c>
      <c r="B35" s="19"/>
      <c r="C35" s="18"/>
      <c r="D35" s="18"/>
      <c r="E35" s="27"/>
      <c r="F35" s="42"/>
      <c r="G35" s="40"/>
      <c r="H35" s="43"/>
      <c r="I35" s="68"/>
      <c r="J35" s="19"/>
      <c r="K35" s="19"/>
      <c r="L35" s="92"/>
      <c r="M35" s="92"/>
      <c r="N35" s="92"/>
      <c r="O35" s="93"/>
      <c r="P35" s="94">
        <f t="shared" si="5"/>
        <v>0</v>
      </c>
      <c r="Q35" s="85"/>
      <c r="R35" s="85"/>
      <c r="S35" s="85"/>
      <c r="T35" s="85">
        <f t="shared" si="0"/>
        <v>0</v>
      </c>
      <c r="U35" s="85"/>
      <c r="V35" s="85"/>
      <c r="W35" s="85"/>
      <c r="X35" s="85">
        <f t="shared" si="1"/>
        <v>0</v>
      </c>
      <c r="Y35" s="85"/>
      <c r="Z35" s="85"/>
      <c r="AA35" s="85"/>
      <c r="AB35" s="85">
        <f t="shared" si="2"/>
        <v>0</v>
      </c>
      <c r="AC35" s="85"/>
      <c r="AD35" s="85"/>
      <c r="AE35" s="85"/>
      <c r="AF35" s="85">
        <f t="shared" si="6"/>
        <v>0</v>
      </c>
      <c r="AG35" s="85"/>
      <c r="AH35" s="85"/>
      <c r="AI35" s="85">
        <f t="shared" si="3"/>
        <v>0</v>
      </c>
      <c r="AJ35" s="85"/>
      <c r="AK35" s="85"/>
      <c r="AL35" s="85"/>
      <c r="AM35" s="85">
        <f t="shared" si="7"/>
        <v>0</v>
      </c>
      <c r="AN35" s="85"/>
      <c r="AO35" s="85"/>
      <c r="AP35" s="85"/>
      <c r="AQ35" s="85"/>
      <c r="AR35" s="85">
        <f t="shared" si="8"/>
        <v>0</v>
      </c>
      <c r="AS35" s="85"/>
      <c r="AT35" s="85"/>
      <c r="AU35" s="85"/>
      <c r="AV35" s="85">
        <f t="shared" si="9"/>
        <v>0</v>
      </c>
      <c r="AW35" s="110"/>
      <c r="AX35" s="85"/>
      <c r="AY35" s="85">
        <f t="shared" si="4"/>
        <v>0</v>
      </c>
    </row>
    <row r="36" spans="1:53" ht="23.45" customHeight="1" x14ac:dyDescent="0.15">
      <c r="A36" s="18">
        <v>25</v>
      </c>
      <c r="B36" s="19"/>
      <c r="C36" s="19"/>
      <c r="D36" s="19"/>
      <c r="E36" s="27"/>
      <c r="F36" s="38"/>
      <c r="G36" s="44"/>
      <c r="H36" s="45"/>
      <c r="I36" s="69"/>
      <c r="J36" s="19"/>
      <c r="K36" s="19"/>
      <c r="L36" s="92"/>
      <c r="M36" s="92"/>
      <c r="N36" s="92"/>
      <c r="O36" s="93"/>
      <c r="P36" s="94">
        <f t="shared" si="5"/>
        <v>0</v>
      </c>
      <c r="Q36" s="85"/>
      <c r="R36" s="85"/>
      <c r="S36" s="85"/>
      <c r="T36" s="85">
        <f t="shared" si="0"/>
        <v>0</v>
      </c>
      <c r="U36" s="85"/>
      <c r="V36" s="85"/>
      <c r="W36" s="85"/>
      <c r="X36" s="85">
        <f t="shared" si="1"/>
        <v>0</v>
      </c>
      <c r="Y36" s="85"/>
      <c r="Z36" s="85"/>
      <c r="AA36" s="85"/>
      <c r="AB36" s="85">
        <f t="shared" si="2"/>
        <v>0</v>
      </c>
      <c r="AC36" s="85"/>
      <c r="AD36" s="85"/>
      <c r="AE36" s="85"/>
      <c r="AF36" s="85">
        <f t="shared" si="6"/>
        <v>0</v>
      </c>
      <c r="AG36" s="85"/>
      <c r="AH36" s="85"/>
      <c r="AI36" s="85">
        <f t="shared" si="3"/>
        <v>0</v>
      </c>
      <c r="AJ36" s="85"/>
      <c r="AK36" s="85"/>
      <c r="AL36" s="85"/>
      <c r="AM36" s="85">
        <f t="shared" si="7"/>
        <v>0</v>
      </c>
      <c r="AN36" s="85"/>
      <c r="AO36" s="85"/>
      <c r="AP36" s="85"/>
      <c r="AQ36" s="85"/>
      <c r="AR36" s="85">
        <f t="shared" si="8"/>
        <v>0</v>
      </c>
      <c r="AS36" s="85"/>
      <c r="AT36" s="85"/>
      <c r="AU36" s="85"/>
      <c r="AV36" s="85">
        <f t="shared" si="9"/>
        <v>0</v>
      </c>
      <c r="AW36" s="110"/>
      <c r="AX36" s="85"/>
      <c r="AY36" s="85">
        <f t="shared" si="4"/>
        <v>0</v>
      </c>
    </row>
    <row r="37" spans="1:53" ht="23.45" customHeight="1" x14ac:dyDescent="0.15">
      <c r="A37" s="18">
        <v>26</v>
      </c>
      <c r="B37" s="19"/>
      <c r="C37" s="18"/>
      <c r="D37" s="18"/>
      <c r="E37" s="27"/>
      <c r="F37" s="46"/>
      <c r="G37" s="47"/>
      <c r="H37" s="48"/>
      <c r="I37" s="63"/>
      <c r="J37" s="19"/>
      <c r="K37" s="19"/>
      <c r="L37" s="92"/>
      <c r="M37" s="92"/>
      <c r="N37" s="92"/>
      <c r="O37" s="93"/>
      <c r="P37" s="94">
        <f t="shared" si="5"/>
        <v>0</v>
      </c>
      <c r="Q37" s="85"/>
      <c r="R37" s="85"/>
      <c r="S37" s="85"/>
      <c r="T37" s="85">
        <f t="shared" si="0"/>
        <v>0</v>
      </c>
      <c r="U37" s="85"/>
      <c r="V37" s="85"/>
      <c r="W37" s="85"/>
      <c r="X37" s="85">
        <f t="shared" si="1"/>
        <v>0</v>
      </c>
      <c r="Y37" s="85"/>
      <c r="Z37" s="85"/>
      <c r="AA37" s="85"/>
      <c r="AB37" s="85">
        <f t="shared" si="2"/>
        <v>0</v>
      </c>
      <c r="AC37" s="85"/>
      <c r="AD37" s="85"/>
      <c r="AE37" s="85"/>
      <c r="AF37" s="85">
        <f t="shared" si="6"/>
        <v>0</v>
      </c>
      <c r="AG37" s="85"/>
      <c r="AH37" s="85"/>
      <c r="AI37" s="85">
        <f t="shared" si="3"/>
        <v>0</v>
      </c>
      <c r="AJ37" s="85"/>
      <c r="AK37" s="85"/>
      <c r="AL37" s="85"/>
      <c r="AM37" s="85">
        <f t="shared" si="7"/>
        <v>0</v>
      </c>
      <c r="AN37" s="85"/>
      <c r="AO37" s="85"/>
      <c r="AP37" s="85"/>
      <c r="AQ37" s="85"/>
      <c r="AR37" s="85">
        <f t="shared" si="8"/>
        <v>0</v>
      </c>
      <c r="AS37" s="85"/>
      <c r="AT37" s="85"/>
      <c r="AU37" s="85"/>
      <c r="AV37" s="85">
        <f t="shared" si="9"/>
        <v>0</v>
      </c>
      <c r="AW37" s="110"/>
      <c r="AX37" s="85"/>
      <c r="AY37" s="85">
        <f t="shared" si="4"/>
        <v>0</v>
      </c>
    </row>
    <row r="38" spans="1:53" ht="23.45" customHeight="1" x14ac:dyDescent="0.15">
      <c r="A38" s="18">
        <v>27</v>
      </c>
      <c r="B38" s="19"/>
      <c r="C38" s="18"/>
      <c r="D38" s="18"/>
      <c r="E38" s="27"/>
      <c r="F38" s="49"/>
      <c r="G38" s="50"/>
      <c r="H38" s="48"/>
      <c r="I38" s="63"/>
      <c r="J38" s="19"/>
      <c r="K38" s="19"/>
      <c r="L38" s="92"/>
      <c r="M38" s="92"/>
      <c r="N38" s="92"/>
      <c r="O38" s="93"/>
      <c r="P38" s="94">
        <f t="shared" si="5"/>
        <v>0</v>
      </c>
      <c r="Q38" s="85"/>
      <c r="R38" s="85"/>
      <c r="S38" s="85"/>
      <c r="T38" s="85">
        <f t="shared" si="0"/>
        <v>0</v>
      </c>
      <c r="U38" s="85"/>
      <c r="V38" s="85"/>
      <c r="W38" s="85"/>
      <c r="X38" s="85">
        <f t="shared" si="1"/>
        <v>0</v>
      </c>
      <c r="Y38" s="85"/>
      <c r="Z38" s="85"/>
      <c r="AA38" s="85"/>
      <c r="AB38" s="85">
        <f t="shared" si="2"/>
        <v>0</v>
      </c>
      <c r="AC38" s="85"/>
      <c r="AD38" s="85"/>
      <c r="AE38" s="85"/>
      <c r="AF38" s="85">
        <f t="shared" si="6"/>
        <v>0</v>
      </c>
      <c r="AG38" s="85"/>
      <c r="AH38" s="85"/>
      <c r="AI38" s="85">
        <f t="shared" si="3"/>
        <v>0</v>
      </c>
      <c r="AJ38" s="85"/>
      <c r="AK38" s="85"/>
      <c r="AL38" s="85"/>
      <c r="AM38" s="85">
        <f t="shared" si="7"/>
        <v>0</v>
      </c>
      <c r="AN38" s="85"/>
      <c r="AO38" s="85"/>
      <c r="AP38" s="85"/>
      <c r="AQ38" s="85"/>
      <c r="AR38" s="85">
        <f t="shared" si="8"/>
        <v>0</v>
      </c>
      <c r="AS38" s="85"/>
      <c r="AT38" s="85"/>
      <c r="AU38" s="85"/>
      <c r="AV38" s="85">
        <f t="shared" si="9"/>
        <v>0</v>
      </c>
      <c r="AW38" s="110"/>
      <c r="AX38" s="85"/>
      <c r="AY38" s="85">
        <f t="shared" si="4"/>
        <v>0</v>
      </c>
    </row>
    <row r="39" spans="1:53" ht="23.45" customHeight="1" x14ac:dyDescent="0.15">
      <c r="A39" s="18">
        <v>28</v>
      </c>
      <c r="B39" s="19"/>
      <c r="C39" s="18"/>
      <c r="D39" s="18"/>
      <c r="E39" s="27"/>
      <c r="F39" s="46"/>
      <c r="G39" s="51"/>
      <c r="H39" s="48"/>
      <c r="I39" s="70"/>
      <c r="J39" s="19"/>
      <c r="K39" s="19"/>
      <c r="L39" s="92"/>
      <c r="M39" s="92"/>
      <c r="N39" s="92"/>
      <c r="O39" s="93"/>
      <c r="P39" s="94">
        <f t="shared" si="5"/>
        <v>0</v>
      </c>
      <c r="Q39" s="85"/>
      <c r="R39" s="85"/>
      <c r="S39" s="85"/>
      <c r="T39" s="85">
        <f t="shared" si="0"/>
        <v>0</v>
      </c>
      <c r="U39" s="85"/>
      <c r="V39" s="85"/>
      <c r="W39" s="85"/>
      <c r="X39" s="85">
        <f t="shared" si="1"/>
        <v>0</v>
      </c>
      <c r="Y39" s="85"/>
      <c r="Z39" s="85"/>
      <c r="AA39" s="85"/>
      <c r="AB39" s="85">
        <f t="shared" si="2"/>
        <v>0</v>
      </c>
      <c r="AC39" s="85"/>
      <c r="AD39" s="85"/>
      <c r="AE39" s="85"/>
      <c r="AF39" s="85">
        <f t="shared" si="6"/>
        <v>0</v>
      </c>
      <c r="AG39" s="85"/>
      <c r="AH39" s="85"/>
      <c r="AI39" s="85">
        <f t="shared" si="3"/>
        <v>0</v>
      </c>
      <c r="AJ39" s="85"/>
      <c r="AK39" s="85"/>
      <c r="AL39" s="85"/>
      <c r="AM39" s="85">
        <f t="shared" si="7"/>
        <v>0</v>
      </c>
      <c r="AN39" s="85"/>
      <c r="AO39" s="85"/>
      <c r="AP39" s="85"/>
      <c r="AQ39" s="85"/>
      <c r="AR39" s="85">
        <f t="shared" si="8"/>
        <v>0</v>
      </c>
      <c r="AS39" s="85"/>
      <c r="AT39" s="85"/>
      <c r="AU39" s="85"/>
      <c r="AV39" s="85">
        <f t="shared" si="9"/>
        <v>0</v>
      </c>
      <c r="AW39" s="110"/>
      <c r="AX39" s="85"/>
      <c r="AY39" s="85">
        <f t="shared" si="4"/>
        <v>0</v>
      </c>
    </row>
    <row r="40" spans="1:53" ht="23.45" customHeight="1" x14ac:dyDescent="0.15">
      <c r="A40" s="18">
        <v>29</v>
      </c>
      <c r="B40" s="19"/>
      <c r="C40" s="18"/>
      <c r="D40" s="18"/>
      <c r="E40" s="27"/>
      <c r="F40" s="49"/>
      <c r="G40" s="50"/>
      <c r="H40" s="48"/>
      <c r="I40" s="19"/>
      <c r="J40" s="19"/>
      <c r="K40" s="19"/>
      <c r="L40" s="92"/>
      <c r="M40" s="92"/>
      <c r="N40" s="92"/>
      <c r="O40" s="93"/>
      <c r="P40" s="94">
        <f t="shared" si="5"/>
        <v>0</v>
      </c>
      <c r="Q40" s="85"/>
      <c r="R40" s="85"/>
      <c r="S40" s="85"/>
      <c r="T40" s="85">
        <f t="shared" si="0"/>
        <v>0</v>
      </c>
      <c r="U40" s="85"/>
      <c r="V40" s="85"/>
      <c r="W40" s="85"/>
      <c r="X40" s="85">
        <f t="shared" si="1"/>
        <v>0</v>
      </c>
      <c r="Y40" s="85"/>
      <c r="Z40" s="85"/>
      <c r="AA40" s="85"/>
      <c r="AB40" s="85">
        <f t="shared" si="2"/>
        <v>0</v>
      </c>
      <c r="AC40" s="85"/>
      <c r="AD40" s="85"/>
      <c r="AE40" s="85"/>
      <c r="AF40" s="85">
        <f t="shared" si="6"/>
        <v>0</v>
      </c>
      <c r="AG40" s="85"/>
      <c r="AH40" s="85"/>
      <c r="AI40" s="85">
        <f t="shared" si="3"/>
        <v>0</v>
      </c>
      <c r="AJ40" s="85"/>
      <c r="AK40" s="85"/>
      <c r="AL40" s="85"/>
      <c r="AM40" s="85">
        <f t="shared" si="7"/>
        <v>0</v>
      </c>
      <c r="AN40" s="85"/>
      <c r="AO40" s="85"/>
      <c r="AP40" s="85"/>
      <c r="AQ40" s="85"/>
      <c r="AR40" s="85">
        <f t="shared" si="8"/>
        <v>0</v>
      </c>
      <c r="AS40" s="85"/>
      <c r="AT40" s="85"/>
      <c r="AU40" s="85"/>
      <c r="AV40" s="85">
        <f t="shared" si="9"/>
        <v>0</v>
      </c>
      <c r="AW40" s="110"/>
      <c r="AX40" s="85"/>
      <c r="AY40" s="85">
        <f t="shared" si="4"/>
        <v>0</v>
      </c>
      <c r="BA40" s="74"/>
    </row>
    <row r="41" spans="1:53" ht="23.45" customHeight="1" x14ac:dyDescent="0.15">
      <c r="A41" s="18">
        <v>30</v>
      </c>
      <c r="B41" s="19"/>
      <c r="C41" s="18"/>
      <c r="D41" s="18"/>
      <c r="E41" s="27"/>
      <c r="F41" s="52"/>
      <c r="G41" s="53"/>
      <c r="H41" s="48"/>
      <c r="I41" s="71"/>
      <c r="J41" s="19"/>
      <c r="K41" s="19"/>
      <c r="L41" s="92"/>
      <c r="M41" s="92"/>
      <c r="N41" s="92"/>
      <c r="O41" s="93"/>
      <c r="P41" s="94">
        <f t="shared" si="5"/>
        <v>0</v>
      </c>
      <c r="Q41" s="85"/>
      <c r="R41" s="85"/>
      <c r="S41" s="85"/>
      <c r="T41" s="85">
        <f t="shared" si="0"/>
        <v>0</v>
      </c>
      <c r="U41" s="85"/>
      <c r="V41" s="85"/>
      <c r="W41" s="85"/>
      <c r="X41" s="85">
        <f t="shared" si="1"/>
        <v>0</v>
      </c>
      <c r="Y41" s="85"/>
      <c r="Z41" s="85"/>
      <c r="AA41" s="85"/>
      <c r="AB41" s="85">
        <f t="shared" si="2"/>
        <v>0</v>
      </c>
      <c r="AC41" s="85"/>
      <c r="AD41" s="85"/>
      <c r="AE41" s="85"/>
      <c r="AF41" s="85">
        <f t="shared" si="6"/>
        <v>0</v>
      </c>
      <c r="AG41" s="85"/>
      <c r="AH41" s="85"/>
      <c r="AI41" s="85">
        <f t="shared" si="3"/>
        <v>0</v>
      </c>
      <c r="AJ41" s="85"/>
      <c r="AK41" s="85"/>
      <c r="AL41" s="85"/>
      <c r="AM41" s="85">
        <f t="shared" si="7"/>
        <v>0</v>
      </c>
      <c r="AN41" s="85"/>
      <c r="AO41" s="85"/>
      <c r="AP41" s="85"/>
      <c r="AQ41" s="85"/>
      <c r="AR41" s="85">
        <f t="shared" si="8"/>
        <v>0</v>
      </c>
      <c r="AS41" s="85"/>
      <c r="AT41" s="85"/>
      <c r="AU41" s="85"/>
      <c r="AV41" s="85">
        <f t="shared" si="9"/>
        <v>0</v>
      </c>
      <c r="AW41" s="110"/>
      <c r="AX41" s="85"/>
      <c r="AY41" s="85">
        <f t="shared" si="4"/>
        <v>0</v>
      </c>
      <c r="BA41" s="76"/>
    </row>
    <row r="42" spans="1:53" ht="23.45" customHeight="1" x14ac:dyDescent="0.15">
      <c r="A42" s="18">
        <v>31</v>
      </c>
      <c r="B42" s="19"/>
      <c r="C42" s="20"/>
      <c r="D42" s="20"/>
      <c r="E42" s="27"/>
      <c r="F42" s="28"/>
      <c r="G42" s="18"/>
      <c r="H42" s="18"/>
      <c r="I42" s="64"/>
      <c r="J42" s="19"/>
      <c r="K42" s="18"/>
      <c r="L42" s="92"/>
      <c r="M42" s="92"/>
      <c r="N42" s="92"/>
      <c r="O42" s="93"/>
      <c r="P42" s="94">
        <f t="shared" si="5"/>
        <v>0</v>
      </c>
      <c r="Q42" s="85"/>
      <c r="R42" s="85"/>
      <c r="S42" s="85"/>
      <c r="T42" s="85">
        <f t="shared" si="0"/>
        <v>0</v>
      </c>
      <c r="U42" s="85"/>
      <c r="V42" s="85"/>
      <c r="W42" s="85"/>
      <c r="X42" s="85">
        <f t="shared" si="1"/>
        <v>0</v>
      </c>
      <c r="Y42" s="85"/>
      <c r="Z42" s="85"/>
      <c r="AA42" s="85"/>
      <c r="AB42" s="85">
        <f t="shared" si="2"/>
        <v>0</v>
      </c>
      <c r="AC42" s="85"/>
      <c r="AD42" s="85"/>
      <c r="AE42" s="85"/>
      <c r="AF42" s="85">
        <f t="shared" si="6"/>
        <v>0</v>
      </c>
      <c r="AG42" s="85"/>
      <c r="AH42" s="85"/>
      <c r="AI42" s="85">
        <f t="shared" si="3"/>
        <v>0</v>
      </c>
      <c r="AJ42" s="85"/>
      <c r="AK42" s="85"/>
      <c r="AL42" s="85"/>
      <c r="AM42" s="85">
        <f t="shared" si="7"/>
        <v>0</v>
      </c>
      <c r="AN42" s="85"/>
      <c r="AO42" s="85"/>
      <c r="AP42" s="85"/>
      <c r="AQ42" s="85"/>
      <c r="AR42" s="85">
        <f t="shared" si="8"/>
        <v>0</v>
      </c>
      <c r="AS42" s="85"/>
      <c r="AT42" s="85"/>
      <c r="AU42" s="85"/>
      <c r="AV42" s="85">
        <f t="shared" si="9"/>
        <v>0</v>
      </c>
      <c r="AW42" s="110"/>
      <c r="AX42" s="85"/>
      <c r="AY42" s="85">
        <f t="shared" si="4"/>
        <v>0</v>
      </c>
    </row>
    <row r="43" spans="1:53" ht="23.45" customHeight="1" x14ac:dyDescent="0.15">
      <c r="A43" s="18">
        <v>32</v>
      </c>
      <c r="B43" s="19"/>
      <c r="C43" s="20"/>
      <c r="D43" s="20"/>
      <c r="E43" s="27"/>
      <c r="F43" s="28"/>
      <c r="G43" s="18"/>
      <c r="H43" s="18"/>
      <c r="I43" s="64"/>
      <c r="J43" s="19"/>
      <c r="K43" s="18"/>
      <c r="L43" s="92"/>
      <c r="M43" s="92"/>
      <c r="N43" s="92"/>
      <c r="O43" s="93"/>
      <c r="P43" s="94">
        <f t="shared" si="5"/>
        <v>0</v>
      </c>
      <c r="Q43" s="85"/>
      <c r="R43" s="85"/>
      <c r="S43" s="85"/>
      <c r="T43" s="85">
        <f t="shared" si="0"/>
        <v>0</v>
      </c>
      <c r="U43" s="85"/>
      <c r="V43" s="85"/>
      <c r="W43" s="85"/>
      <c r="X43" s="85">
        <f t="shared" si="1"/>
        <v>0</v>
      </c>
      <c r="Y43" s="85"/>
      <c r="Z43" s="85"/>
      <c r="AA43" s="85"/>
      <c r="AB43" s="85">
        <f t="shared" si="2"/>
        <v>0</v>
      </c>
      <c r="AC43" s="85"/>
      <c r="AD43" s="85"/>
      <c r="AE43" s="85"/>
      <c r="AF43" s="85">
        <f t="shared" si="6"/>
        <v>0</v>
      </c>
      <c r="AG43" s="85"/>
      <c r="AH43" s="85"/>
      <c r="AI43" s="85">
        <f t="shared" si="3"/>
        <v>0</v>
      </c>
      <c r="AJ43" s="85"/>
      <c r="AK43" s="85"/>
      <c r="AL43" s="85"/>
      <c r="AM43" s="85">
        <f t="shared" si="7"/>
        <v>0</v>
      </c>
      <c r="AN43" s="85"/>
      <c r="AO43" s="85"/>
      <c r="AP43" s="85"/>
      <c r="AQ43" s="85"/>
      <c r="AR43" s="85">
        <f t="shared" si="8"/>
        <v>0</v>
      </c>
      <c r="AS43" s="85"/>
      <c r="AT43" s="85"/>
      <c r="AU43" s="85"/>
      <c r="AV43" s="85">
        <f t="shared" si="9"/>
        <v>0</v>
      </c>
      <c r="AW43" s="110"/>
      <c r="AX43" s="85"/>
      <c r="AY43" s="85">
        <f t="shared" si="4"/>
        <v>0</v>
      </c>
    </row>
    <row r="44" spans="1:53" ht="23.45" customHeight="1" x14ac:dyDescent="0.15">
      <c r="A44" s="18">
        <v>33</v>
      </c>
      <c r="B44" s="19"/>
      <c r="C44" s="40"/>
      <c r="D44" s="40"/>
      <c r="E44" s="27"/>
      <c r="F44" s="112"/>
      <c r="G44" s="41"/>
      <c r="H44" s="113"/>
      <c r="I44" s="63"/>
      <c r="J44" s="19"/>
      <c r="K44" s="18"/>
      <c r="L44" s="92"/>
      <c r="M44" s="92"/>
      <c r="N44" s="92"/>
      <c r="O44" s="93"/>
      <c r="P44" s="94">
        <f t="shared" si="5"/>
        <v>0</v>
      </c>
      <c r="Q44" s="85"/>
      <c r="R44" s="85"/>
      <c r="S44" s="85"/>
      <c r="T44" s="85">
        <f t="shared" si="0"/>
        <v>0</v>
      </c>
      <c r="U44" s="85"/>
      <c r="V44" s="85"/>
      <c r="W44" s="85"/>
      <c r="X44" s="85">
        <f t="shared" si="1"/>
        <v>0</v>
      </c>
      <c r="Y44" s="85"/>
      <c r="Z44" s="85"/>
      <c r="AA44" s="85"/>
      <c r="AB44" s="85">
        <f t="shared" si="2"/>
        <v>0</v>
      </c>
      <c r="AC44" s="85"/>
      <c r="AD44" s="85"/>
      <c r="AE44" s="85"/>
      <c r="AF44" s="85">
        <f t="shared" si="6"/>
        <v>0</v>
      </c>
      <c r="AG44" s="85"/>
      <c r="AH44" s="85"/>
      <c r="AI44" s="85">
        <f t="shared" si="3"/>
        <v>0</v>
      </c>
      <c r="AJ44" s="85"/>
      <c r="AK44" s="85"/>
      <c r="AL44" s="85"/>
      <c r="AM44" s="85">
        <f t="shared" si="7"/>
        <v>0</v>
      </c>
      <c r="AN44" s="85"/>
      <c r="AO44" s="85"/>
      <c r="AP44" s="85"/>
      <c r="AQ44" s="85"/>
      <c r="AR44" s="85">
        <f t="shared" si="8"/>
        <v>0</v>
      </c>
      <c r="AS44" s="85"/>
      <c r="AT44" s="85"/>
      <c r="AU44" s="85"/>
      <c r="AV44" s="85">
        <f t="shared" si="9"/>
        <v>0</v>
      </c>
      <c r="AW44" s="110"/>
      <c r="AX44" s="85"/>
      <c r="AY44" s="85">
        <f t="shared" si="4"/>
        <v>0</v>
      </c>
    </row>
    <row r="45" spans="1:53" ht="23.45" customHeight="1" x14ac:dyDescent="0.15">
      <c r="A45" s="18">
        <v>34</v>
      </c>
      <c r="B45" s="19"/>
      <c r="C45" s="18"/>
      <c r="D45" s="18"/>
      <c r="E45" s="27"/>
      <c r="F45" s="42"/>
      <c r="G45" s="40"/>
      <c r="H45" s="43"/>
      <c r="I45" s="68"/>
      <c r="J45" s="19"/>
      <c r="K45" s="19"/>
      <c r="L45" s="92"/>
      <c r="M45" s="92"/>
      <c r="N45" s="92"/>
      <c r="O45" s="93"/>
      <c r="P45" s="94">
        <f t="shared" si="5"/>
        <v>0</v>
      </c>
      <c r="Q45" s="85"/>
      <c r="R45" s="85"/>
      <c r="S45" s="85"/>
      <c r="T45" s="85">
        <f t="shared" si="0"/>
        <v>0</v>
      </c>
      <c r="U45" s="85"/>
      <c r="V45" s="85"/>
      <c r="W45" s="85"/>
      <c r="X45" s="85">
        <f t="shared" si="1"/>
        <v>0</v>
      </c>
      <c r="Y45" s="85"/>
      <c r="Z45" s="85"/>
      <c r="AA45" s="85"/>
      <c r="AB45" s="85">
        <f t="shared" si="2"/>
        <v>0</v>
      </c>
      <c r="AC45" s="85"/>
      <c r="AD45" s="85"/>
      <c r="AE45" s="85"/>
      <c r="AF45" s="85">
        <f t="shared" si="6"/>
        <v>0</v>
      </c>
      <c r="AG45" s="85"/>
      <c r="AH45" s="85"/>
      <c r="AI45" s="85">
        <f t="shared" si="3"/>
        <v>0</v>
      </c>
      <c r="AJ45" s="85"/>
      <c r="AK45" s="85"/>
      <c r="AL45" s="85"/>
      <c r="AM45" s="85">
        <f t="shared" si="7"/>
        <v>0</v>
      </c>
      <c r="AN45" s="85"/>
      <c r="AO45" s="85"/>
      <c r="AP45" s="85"/>
      <c r="AQ45" s="85"/>
      <c r="AR45" s="85">
        <f t="shared" si="8"/>
        <v>0</v>
      </c>
      <c r="AS45" s="85"/>
      <c r="AT45" s="85"/>
      <c r="AU45" s="85"/>
      <c r="AV45" s="85">
        <f t="shared" si="9"/>
        <v>0</v>
      </c>
      <c r="AW45" s="110"/>
      <c r="AX45" s="85"/>
      <c r="AY45" s="85">
        <f t="shared" si="4"/>
        <v>0</v>
      </c>
    </row>
    <row r="46" spans="1:53" ht="23.45" customHeight="1" x14ac:dyDescent="0.15">
      <c r="A46" s="18">
        <v>35</v>
      </c>
      <c r="B46" s="19"/>
      <c r="C46" s="19"/>
      <c r="D46" s="19"/>
      <c r="E46" s="27"/>
      <c r="F46" s="38"/>
      <c r="G46" s="44"/>
      <c r="H46" s="45"/>
      <c r="I46" s="69"/>
      <c r="J46" s="19"/>
      <c r="K46" s="19"/>
      <c r="L46" s="92"/>
      <c r="M46" s="92"/>
      <c r="N46" s="92"/>
      <c r="O46" s="93"/>
      <c r="P46" s="94">
        <f t="shared" si="5"/>
        <v>0</v>
      </c>
      <c r="Q46" s="85"/>
      <c r="R46" s="85"/>
      <c r="S46" s="85"/>
      <c r="T46" s="85">
        <f t="shared" si="0"/>
        <v>0</v>
      </c>
      <c r="U46" s="85"/>
      <c r="V46" s="85"/>
      <c r="W46" s="85"/>
      <c r="X46" s="85">
        <f t="shared" si="1"/>
        <v>0</v>
      </c>
      <c r="Y46" s="85"/>
      <c r="Z46" s="85"/>
      <c r="AA46" s="85"/>
      <c r="AB46" s="85">
        <f t="shared" si="2"/>
        <v>0</v>
      </c>
      <c r="AC46" s="85"/>
      <c r="AD46" s="85"/>
      <c r="AE46" s="85"/>
      <c r="AF46" s="85">
        <f t="shared" si="6"/>
        <v>0</v>
      </c>
      <c r="AG46" s="85"/>
      <c r="AH46" s="85"/>
      <c r="AI46" s="85">
        <f t="shared" si="3"/>
        <v>0</v>
      </c>
      <c r="AJ46" s="85"/>
      <c r="AK46" s="85"/>
      <c r="AL46" s="85"/>
      <c r="AM46" s="85">
        <f t="shared" si="7"/>
        <v>0</v>
      </c>
      <c r="AN46" s="85"/>
      <c r="AO46" s="85"/>
      <c r="AP46" s="85"/>
      <c r="AQ46" s="85"/>
      <c r="AR46" s="85">
        <f t="shared" si="8"/>
        <v>0</v>
      </c>
      <c r="AS46" s="85"/>
      <c r="AT46" s="85"/>
      <c r="AU46" s="85"/>
      <c r="AV46" s="85">
        <f t="shared" si="9"/>
        <v>0</v>
      </c>
      <c r="AW46" s="110"/>
      <c r="AX46" s="85"/>
      <c r="AY46" s="85">
        <f t="shared" si="4"/>
        <v>0</v>
      </c>
    </row>
    <row r="47" spans="1:53" ht="23.45" customHeight="1" x14ac:dyDescent="0.15">
      <c r="A47" s="18">
        <v>36</v>
      </c>
      <c r="B47" s="19"/>
      <c r="C47" s="18"/>
      <c r="D47" s="18"/>
      <c r="E47" s="27"/>
      <c r="F47" s="46"/>
      <c r="G47" s="47"/>
      <c r="H47" s="48"/>
      <c r="I47" s="63"/>
      <c r="J47" s="19"/>
      <c r="K47" s="19"/>
      <c r="L47" s="92"/>
      <c r="M47" s="92"/>
      <c r="N47" s="92"/>
      <c r="O47" s="93"/>
      <c r="P47" s="94">
        <f t="shared" si="5"/>
        <v>0</v>
      </c>
      <c r="Q47" s="85"/>
      <c r="R47" s="85"/>
      <c r="S47" s="85"/>
      <c r="T47" s="85">
        <f t="shared" si="0"/>
        <v>0</v>
      </c>
      <c r="U47" s="85"/>
      <c r="V47" s="85"/>
      <c r="W47" s="85"/>
      <c r="X47" s="85">
        <f t="shared" si="1"/>
        <v>0</v>
      </c>
      <c r="Y47" s="85"/>
      <c r="Z47" s="85"/>
      <c r="AA47" s="85"/>
      <c r="AB47" s="85">
        <f t="shared" si="2"/>
        <v>0</v>
      </c>
      <c r="AC47" s="85"/>
      <c r="AD47" s="85"/>
      <c r="AE47" s="85"/>
      <c r="AF47" s="85">
        <f t="shared" si="6"/>
        <v>0</v>
      </c>
      <c r="AG47" s="85"/>
      <c r="AH47" s="85"/>
      <c r="AI47" s="85">
        <f t="shared" si="3"/>
        <v>0</v>
      </c>
      <c r="AJ47" s="85"/>
      <c r="AK47" s="85"/>
      <c r="AL47" s="85"/>
      <c r="AM47" s="85">
        <f t="shared" si="7"/>
        <v>0</v>
      </c>
      <c r="AN47" s="85"/>
      <c r="AO47" s="85"/>
      <c r="AP47" s="85"/>
      <c r="AQ47" s="85"/>
      <c r="AR47" s="85">
        <f t="shared" si="8"/>
        <v>0</v>
      </c>
      <c r="AS47" s="85"/>
      <c r="AT47" s="85"/>
      <c r="AU47" s="85"/>
      <c r="AV47" s="85">
        <f t="shared" si="9"/>
        <v>0</v>
      </c>
      <c r="AW47" s="110"/>
      <c r="AX47" s="85"/>
      <c r="AY47" s="85">
        <f t="shared" si="4"/>
        <v>0</v>
      </c>
    </row>
    <row r="48" spans="1:53" ht="23.45" customHeight="1" x14ac:dyDescent="0.15">
      <c r="A48" s="18">
        <v>37</v>
      </c>
      <c r="B48" s="19"/>
      <c r="C48" s="18"/>
      <c r="D48" s="18"/>
      <c r="E48" s="27"/>
      <c r="F48" s="49"/>
      <c r="G48" s="50"/>
      <c r="H48" s="48"/>
      <c r="I48" s="63"/>
      <c r="J48" s="19"/>
      <c r="K48" s="19"/>
      <c r="L48" s="92"/>
      <c r="M48" s="92"/>
      <c r="N48" s="92"/>
      <c r="O48" s="93"/>
      <c r="P48" s="94">
        <f t="shared" si="5"/>
        <v>0</v>
      </c>
      <c r="Q48" s="85"/>
      <c r="R48" s="85"/>
      <c r="S48" s="85"/>
      <c r="T48" s="85">
        <f t="shared" si="0"/>
        <v>0</v>
      </c>
      <c r="U48" s="85"/>
      <c r="V48" s="85"/>
      <c r="W48" s="85"/>
      <c r="X48" s="85">
        <f t="shared" si="1"/>
        <v>0</v>
      </c>
      <c r="Y48" s="85"/>
      <c r="Z48" s="85"/>
      <c r="AA48" s="85"/>
      <c r="AB48" s="85">
        <f t="shared" si="2"/>
        <v>0</v>
      </c>
      <c r="AC48" s="85"/>
      <c r="AD48" s="85"/>
      <c r="AE48" s="85"/>
      <c r="AF48" s="85">
        <f t="shared" si="6"/>
        <v>0</v>
      </c>
      <c r="AG48" s="85"/>
      <c r="AH48" s="85"/>
      <c r="AI48" s="85">
        <f t="shared" si="3"/>
        <v>0</v>
      </c>
      <c r="AJ48" s="85"/>
      <c r="AK48" s="85"/>
      <c r="AL48" s="85"/>
      <c r="AM48" s="85">
        <f t="shared" si="7"/>
        <v>0</v>
      </c>
      <c r="AN48" s="85"/>
      <c r="AO48" s="85"/>
      <c r="AP48" s="85"/>
      <c r="AQ48" s="85"/>
      <c r="AR48" s="85">
        <f t="shared" si="8"/>
        <v>0</v>
      </c>
      <c r="AS48" s="85"/>
      <c r="AT48" s="85"/>
      <c r="AU48" s="85"/>
      <c r="AV48" s="85">
        <f t="shared" si="9"/>
        <v>0</v>
      </c>
      <c r="AW48" s="110"/>
      <c r="AX48" s="85"/>
      <c r="AY48" s="85">
        <f t="shared" si="4"/>
        <v>0</v>
      </c>
    </row>
    <row r="49" spans="1:57" ht="23.45" customHeight="1" x14ac:dyDescent="0.15">
      <c r="A49" s="18">
        <v>38</v>
      </c>
      <c r="B49" s="19"/>
      <c r="C49" s="18"/>
      <c r="D49" s="18"/>
      <c r="E49" s="27"/>
      <c r="F49" s="46"/>
      <c r="G49" s="51"/>
      <c r="H49" s="48"/>
      <c r="I49" s="70"/>
      <c r="J49" s="19"/>
      <c r="K49" s="19"/>
      <c r="L49" s="92"/>
      <c r="M49" s="92"/>
      <c r="N49" s="92"/>
      <c r="O49" s="93"/>
      <c r="P49" s="94">
        <f t="shared" si="5"/>
        <v>0</v>
      </c>
      <c r="Q49" s="85"/>
      <c r="R49" s="85"/>
      <c r="S49" s="85"/>
      <c r="T49" s="85">
        <f t="shared" si="0"/>
        <v>0</v>
      </c>
      <c r="U49" s="85"/>
      <c r="V49" s="85"/>
      <c r="W49" s="85"/>
      <c r="X49" s="85">
        <f t="shared" si="1"/>
        <v>0</v>
      </c>
      <c r="Y49" s="85"/>
      <c r="Z49" s="85"/>
      <c r="AA49" s="85"/>
      <c r="AB49" s="85">
        <f t="shared" si="2"/>
        <v>0</v>
      </c>
      <c r="AC49" s="85"/>
      <c r="AD49" s="85"/>
      <c r="AE49" s="85"/>
      <c r="AF49" s="85">
        <f t="shared" si="6"/>
        <v>0</v>
      </c>
      <c r="AG49" s="85"/>
      <c r="AH49" s="85"/>
      <c r="AI49" s="85">
        <f t="shared" si="3"/>
        <v>0</v>
      </c>
      <c r="AJ49" s="85"/>
      <c r="AK49" s="85"/>
      <c r="AL49" s="85"/>
      <c r="AM49" s="85">
        <f t="shared" si="7"/>
        <v>0</v>
      </c>
      <c r="AN49" s="85"/>
      <c r="AO49" s="85"/>
      <c r="AP49" s="85"/>
      <c r="AQ49" s="85"/>
      <c r="AR49" s="85">
        <f t="shared" si="8"/>
        <v>0</v>
      </c>
      <c r="AS49" s="85"/>
      <c r="AT49" s="85"/>
      <c r="AU49" s="85"/>
      <c r="AV49" s="85">
        <f t="shared" si="9"/>
        <v>0</v>
      </c>
      <c r="AW49" s="110"/>
      <c r="AX49" s="85"/>
      <c r="AY49" s="85">
        <f t="shared" si="4"/>
        <v>0</v>
      </c>
    </row>
    <row r="50" spans="1:57" ht="23.45" customHeight="1" x14ac:dyDescent="0.15">
      <c r="A50" s="18">
        <v>39</v>
      </c>
      <c r="B50" s="19"/>
      <c r="C50" s="18"/>
      <c r="D50" s="18"/>
      <c r="E50" s="27"/>
      <c r="F50" s="49"/>
      <c r="G50" s="50"/>
      <c r="H50" s="48"/>
      <c r="I50" s="19"/>
      <c r="J50" s="19"/>
      <c r="K50" s="19"/>
      <c r="L50" s="92"/>
      <c r="M50" s="92"/>
      <c r="N50" s="92"/>
      <c r="O50" s="93"/>
      <c r="P50" s="94">
        <f t="shared" si="5"/>
        <v>0</v>
      </c>
      <c r="Q50" s="85"/>
      <c r="R50" s="85"/>
      <c r="S50" s="85"/>
      <c r="T50" s="85">
        <f t="shared" si="0"/>
        <v>0</v>
      </c>
      <c r="U50" s="85"/>
      <c r="V50" s="85"/>
      <c r="W50" s="85"/>
      <c r="X50" s="85">
        <f t="shared" si="1"/>
        <v>0</v>
      </c>
      <c r="Y50" s="85"/>
      <c r="Z50" s="85"/>
      <c r="AA50" s="85"/>
      <c r="AB50" s="85">
        <f t="shared" si="2"/>
        <v>0</v>
      </c>
      <c r="AC50" s="85"/>
      <c r="AD50" s="85"/>
      <c r="AE50" s="85"/>
      <c r="AF50" s="85">
        <f t="shared" si="6"/>
        <v>0</v>
      </c>
      <c r="AG50" s="85"/>
      <c r="AH50" s="85"/>
      <c r="AI50" s="85">
        <f t="shared" si="3"/>
        <v>0</v>
      </c>
      <c r="AJ50" s="85"/>
      <c r="AK50" s="85"/>
      <c r="AL50" s="85"/>
      <c r="AM50" s="85">
        <f t="shared" si="7"/>
        <v>0</v>
      </c>
      <c r="AN50" s="85"/>
      <c r="AO50" s="85"/>
      <c r="AP50" s="85"/>
      <c r="AQ50" s="85"/>
      <c r="AR50" s="85">
        <f t="shared" si="8"/>
        <v>0</v>
      </c>
      <c r="AS50" s="85"/>
      <c r="AT50" s="85"/>
      <c r="AU50" s="85"/>
      <c r="AV50" s="85">
        <f t="shared" si="9"/>
        <v>0</v>
      </c>
      <c r="AW50" s="110"/>
      <c r="AX50" s="85"/>
      <c r="AY50" s="85">
        <f t="shared" si="4"/>
        <v>0</v>
      </c>
      <c r="BA50" s="74" t="s">
        <v>22</v>
      </c>
    </row>
    <row r="51" spans="1:57" ht="23.45" customHeight="1" thickBot="1" x14ac:dyDescent="0.2">
      <c r="A51" s="18">
        <v>40</v>
      </c>
      <c r="B51" s="19"/>
      <c r="C51" s="18"/>
      <c r="D51" s="18"/>
      <c r="E51" s="27"/>
      <c r="F51" s="52"/>
      <c r="G51" s="53"/>
      <c r="H51" s="48"/>
      <c r="I51" s="71"/>
      <c r="J51" s="19"/>
      <c r="K51" s="19"/>
      <c r="L51" s="92"/>
      <c r="M51" s="92"/>
      <c r="N51" s="92"/>
      <c r="O51" s="93"/>
      <c r="P51" s="94">
        <f t="shared" si="5"/>
        <v>0</v>
      </c>
      <c r="Q51" s="85"/>
      <c r="R51" s="85"/>
      <c r="S51" s="85"/>
      <c r="T51" s="85">
        <f t="shared" si="0"/>
        <v>0</v>
      </c>
      <c r="U51" s="85"/>
      <c r="V51" s="85"/>
      <c r="W51" s="85"/>
      <c r="X51" s="85">
        <f t="shared" si="1"/>
        <v>0</v>
      </c>
      <c r="Y51" s="85"/>
      <c r="Z51" s="85"/>
      <c r="AA51" s="85"/>
      <c r="AB51" s="85">
        <f t="shared" si="2"/>
        <v>0</v>
      </c>
      <c r="AC51" s="85"/>
      <c r="AD51" s="85"/>
      <c r="AE51" s="85"/>
      <c r="AF51" s="85">
        <f t="shared" si="6"/>
        <v>0</v>
      </c>
      <c r="AG51" s="85"/>
      <c r="AH51" s="85"/>
      <c r="AI51" s="85">
        <f t="shared" si="3"/>
        <v>0</v>
      </c>
      <c r="AJ51" s="85"/>
      <c r="AK51" s="85"/>
      <c r="AL51" s="85"/>
      <c r="AM51" s="85">
        <f t="shared" si="7"/>
        <v>0</v>
      </c>
      <c r="AN51" s="85"/>
      <c r="AO51" s="85"/>
      <c r="AP51" s="85"/>
      <c r="AQ51" s="85"/>
      <c r="AR51" s="85">
        <f t="shared" si="8"/>
        <v>0</v>
      </c>
      <c r="AS51" s="85"/>
      <c r="AT51" s="85"/>
      <c r="AU51" s="85"/>
      <c r="AV51" s="85">
        <f t="shared" si="9"/>
        <v>0</v>
      </c>
      <c r="AW51" s="110"/>
      <c r="AX51" s="85"/>
      <c r="AY51" s="85">
        <f t="shared" si="4"/>
        <v>0</v>
      </c>
      <c r="BA51" s="76" t="s">
        <v>23</v>
      </c>
    </row>
    <row r="52" spans="1:57" ht="42" customHeight="1" thickBot="1" x14ac:dyDescent="0.2">
      <c r="A52" s="114"/>
      <c r="B52" s="55"/>
      <c r="C52" s="54"/>
      <c r="D52" s="54"/>
      <c r="E52" s="55"/>
      <c r="F52" s="55"/>
      <c r="G52" s="55"/>
      <c r="H52" s="55"/>
      <c r="I52" s="215" t="s">
        <v>24</v>
      </c>
      <c r="J52" s="215"/>
      <c r="K52" s="215"/>
      <c r="L52" s="115">
        <f t="shared" ref="L52:N52" si="10">SUM(L12:L51)</f>
        <v>0</v>
      </c>
      <c r="M52" s="115">
        <f t="shared" si="10"/>
        <v>0</v>
      </c>
      <c r="N52" s="115">
        <f t="shared" si="10"/>
        <v>0</v>
      </c>
      <c r="O52" s="115"/>
      <c r="P52" s="75">
        <f>SUM(L52:N52)</f>
        <v>0</v>
      </c>
      <c r="Q52" s="103">
        <f t="shared" ref="Q52:R52" si="11">SUM(Q12:Q51)</f>
        <v>0</v>
      </c>
      <c r="R52" s="103">
        <f t="shared" si="11"/>
        <v>0</v>
      </c>
      <c r="S52" s="103"/>
      <c r="T52" s="87">
        <f>SUM(Q52:R52)</f>
        <v>0</v>
      </c>
      <c r="U52" s="103">
        <f t="shared" ref="U52:V52" si="12">SUM(U12:U51)</f>
        <v>0</v>
      </c>
      <c r="V52" s="103">
        <f t="shared" si="12"/>
        <v>0</v>
      </c>
      <c r="W52" s="103"/>
      <c r="X52" s="87">
        <f>SUM(U52:V52)</f>
        <v>0</v>
      </c>
      <c r="Y52" s="103">
        <f t="shared" ref="Y52" si="13">SUM(Y12:Y51)</f>
        <v>0</v>
      </c>
      <c r="Z52" s="103"/>
      <c r="AA52" s="103"/>
      <c r="AB52" s="87">
        <f>SUM(Y52:Z52)</f>
        <v>0</v>
      </c>
      <c r="AC52" s="103">
        <f t="shared" ref="AC52:AD52" si="14">SUM(AC12:AC51)</f>
        <v>0</v>
      </c>
      <c r="AD52" s="103">
        <f t="shared" si="14"/>
        <v>0</v>
      </c>
      <c r="AE52" s="103"/>
      <c r="AF52" s="87">
        <f>SUM(AC52:AD52)</f>
        <v>0</v>
      </c>
      <c r="AG52" s="103">
        <f t="shared" ref="AG52" si="15">SUM(AG12:AG51)</f>
        <v>0</v>
      </c>
      <c r="AH52" s="103"/>
      <c r="AI52" s="87">
        <f>SUM(AG52:AG52)</f>
        <v>0</v>
      </c>
      <c r="AJ52" s="103">
        <f t="shared" ref="AJ52:AK52" si="16">SUM(AJ12:AJ51)</f>
        <v>0</v>
      </c>
      <c r="AK52" s="103">
        <f t="shared" si="16"/>
        <v>0</v>
      </c>
      <c r="AL52" s="103"/>
      <c r="AM52" s="87">
        <f>SUM(AJ52:AK52)</f>
        <v>0</v>
      </c>
      <c r="AN52" s="103">
        <f t="shared" ref="AN52:AP52" si="17">SUM(AN12:AN51)</f>
        <v>0</v>
      </c>
      <c r="AO52" s="103">
        <f t="shared" si="17"/>
        <v>0</v>
      </c>
      <c r="AP52" s="103">
        <f t="shared" si="17"/>
        <v>0</v>
      </c>
      <c r="AQ52" s="103"/>
      <c r="AR52" s="87">
        <f>SUM(AN52:AP52)</f>
        <v>0</v>
      </c>
      <c r="AS52" s="103">
        <f t="shared" ref="AS52:AT52" si="18">SUM(AS12:AS51)</f>
        <v>0</v>
      </c>
      <c r="AT52" s="103">
        <f t="shared" si="18"/>
        <v>0</v>
      </c>
      <c r="AU52" s="103"/>
      <c r="AV52" s="87">
        <f>SUM(AS52:AT52)</f>
        <v>0</v>
      </c>
      <c r="AW52" s="86">
        <f t="shared" ref="AW52" si="19">SUM(AW12:AW51)</f>
        <v>0</v>
      </c>
      <c r="AX52" s="86"/>
      <c r="AY52" s="87">
        <f>SUM(AW52:AW52)</f>
        <v>0</v>
      </c>
      <c r="BA52" s="137">
        <f>SUM(P52,T52,X52,AB52,AF52,AM52,AI52,AR52,AV52)</f>
        <v>0</v>
      </c>
      <c r="BB52" s="141" t="s">
        <v>25</v>
      </c>
      <c r="BC52" s="213" t="s">
        <v>24</v>
      </c>
      <c r="BD52" s="213"/>
      <c r="BE52" s="214"/>
    </row>
    <row r="53" spans="1:57" ht="42" customHeight="1" x14ac:dyDescent="0.15">
      <c r="A53" s="114"/>
      <c r="B53" s="55"/>
      <c r="C53" s="54"/>
      <c r="D53" s="54"/>
      <c r="E53" s="55"/>
      <c r="F53" s="55"/>
      <c r="G53" s="55"/>
      <c r="H53" s="55"/>
      <c r="I53" s="215" t="s">
        <v>26</v>
      </c>
      <c r="J53" s="215"/>
      <c r="K53" s="215"/>
      <c r="L53" s="116"/>
      <c r="M53" s="116"/>
      <c r="N53" s="117"/>
      <c r="O53" s="118"/>
      <c r="P53" s="84">
        <f>SUM(P12:P51)</f>
        <v>0</v>
      </c>
      <c r="Q53" s="119"/>
      <c r="R53" s="119"/>
      <c r="S53" s="120"/>
      <c r="T53" s="84">
        <f>SUM(T12:T51)</f>
        <v>0</v>
      </c>
      <c r="U53" s="119"/>
      <c r="V53" s="119"/>
      <c r="W53" s="120"/>
      <c r="X53" s="84">
        <f>SUM(X12:X51)</f>
        <v>0</v>
      </c>
      <c r="Y53" s="119"/>
      <c r="Z53" s="119"/>
      <c r="AA53" s="120"/>
      <c r="AB53" s="84">
        <f>SUM(AB12:AB51)</f>
        <v>0</v>
      </c>
      <c r="AC53" s="119"/>
      <c r="AD53" s="119"/>
      <c r="AE53" s="120"/>
      <c r="AF53" s="84">
        <f>SUM(AF12:AF51)</f>
        <v>0</v>
      </c>
      <c r="AG53" s="119"/>
      <c r="AH53" s="120"/>
      <c r="AI53" s="84">
        <f>SUM(AI12:AI51)</f>
        <v>0</v>
      </c>
      <c r="AJ53" s="119"/>
      <c r="AK53" s="119"/>
      <c r="AL53" s="120"/>
      <c r="AM53" s="84">
        <f>SUM(AM12:AM51)</f>
        <v>0</v>
      </c>
      <c r="AN53" s="119"/>
      <c r="AO53" s="119"/>
      <c r="AP53" s="119"/>
      <c r="AQ53" s="120"/>
      <c r="AR53" s="84">
        <f>SUM(AR12:AR51)</f>
        <v>0</v>
      </c>
      <c r="AS53" s="119"/>
      <c r="AT53" s="119"/>
      <c r="AU53" s="120"/>
      <c r="AV53" s="84">
        <f>SUM(AV12:AV51)</f>
        <v>0</v>
      </c>
      <c r="AW53" s="88"/>
      <c r="AX53" s="89"/>
      <c r="AY53" s="84">
        <f>SUM(AY12:AY51)</f>
        <v>0</v>
      </c>
      <c r="BA53" s="139">
        <f>SUM(P53,T53,X53,AB53,AF53,AM53,AI53,AR53,AV53)</f>
        <v>0</v>
      </c>
      <c r="BB53" s="142" t="s">
        <v>27</v>
      </c>
      <c r="BC53" s="216" t="s">
        <v>26</v>
      </c>
      <c r="BD53" s="216"/>
      <c r="BE53" s="217"/>
    </row>
    <row r="54" spans="1:57" ht="42" customHeight="1" thickBot="1" x14ac:dyDescent="0.2">
      <c r="A54" s="114"/>
      <c r="B54" s="55"/>
      <c r="C54" s="54"/>
      <c r="D54" s="54"/>
      <c r="E54" s="55"/>
      <c r="F54" s="55"/>
      <c r="G54" s="55"/>
      <c r="H54" s="55"/>
      <c r="I54" s="215" t="s">
        <v>28</v>
      </c>
      <c r="J54" s="215"/>
      <c r="K54" s="215"/>
      <c r="L54" s="121"/>
      <c r="M54" s="121"/>
      <c r="N54" s="121"/>
      <c r="O54" s="122"/>
      <c r="P54" s="84">
        <f>P52*3000</f>
        <v>0</v>
      </c>
      <c r="Q54" s="123"/>
      <c r="R54" s="123"/>
      <c r="S54" s="124"/>
      <c r="T54" s="84">
        <f>T52*3000</f>
        <v>0</v>
      </c>
      <c r="U54" s="123"/>
      <c r="V54" s="123"/>
      <c r="W54" s="124"/>
      <c r="X54" s="84">
        <f>X52*3000</f>
        <v>0</v>
      </c>
      <c r="Y54" s="123"/>
      <c r="Z54" s="123"/>
      <c r="AA54" s="124"/>
      <c r="AB54" s="84">
        <f>AB52*3000</f>
        <v>0</v>
      </c>
      <c r="AC54" s="123"/>
      <c r="AD54" s="123"/>
      <c r="AE54" s="124"/>
      <c r="AF54" s="84">
        <f>AF52*3000</f>
        <v>0</v>
      </c>
      <c r="AG54" s="123"/>
      <c r="AH54" s="124"/>
      <c r="AI54" s="84">
        <f>AI52*3000</f>
        <v>0</v>
      </c>
      <c r="AJ54" s="123"/>
      <c r="AK54" s="123"/>
      <c r="AL54" s="124"/>
      <c r="AM54" s="84">
        <f>AM52*3000</f>
        <v>0</v>
      </c>
      <c r="AN54" s="123"/>
      <c r="AO54" s="123"/>
      <c r="AP54" s="123"/>
      <c r="AQ54" s="124"/>
      <c r="AR54" s="84" t="s">
        <v>84</v>
      </c>
      <c r="AS54" s="123"/>
      <c r="AT54" s="123"/>
      <c r="AU54" s="124"/>
      <c r="AV54" s="84">
        <f>AV52*3000</f>
        <v>0</v>
      </c>
      <c r="AW54" s="90"/>
      <c r="AX54" s="91"/>
      <c r="AY54" s="84"/>
      <c r="BA54" s="140">
        <f>SUM(P54,T54,X54,AB54,AF54,AM54,AI54,AV54)</f>
        <v>0</v>
      </c>
      <c r="BB54" s="143" t="s">
        <v>27</v>
      </c>
      <c r="BC54" s="218" t="s">
        <v>28</v>
      </c>
      <c r="BD54" s="218"/>
      <c r="BE54" s="219"/>
    </row>
    <row r="55" spans="1:57" ht="42" customHeight="1" thickTop="1" thickBot="1" x14ac:dyDescent="0.2">
      <c r="A55" s="125"/>
      <c r="B55" s="126"/>
      <c r="C55" s="127"/>
      <c r="D55" s="127"/>
      <c r="E55" s="126"/>
      <c r="F55" s="126"/>
      <c r="G55" s="126"/>
      <c r="H55" s="126"/>
      <c r="I55" s="215" t="s">
        <v>29</v>
      </c>
      <c r="J55" s="215"/>
      <c r="K55" s="215"/>
      <c r="L55" s="126"/>
      <c r="M55" s="127"/>
      <c r="N55" s="128"/>
      <c r="O55" s="126"/>
      <c r="P55" s="129">
        <f>SUM(P53:P54)</f>
        <v>0</v>
      </c>
      <c r="Q55" s="130"/>
      <c r="R55" s="131"/>
      <c r="S55" s="130"/>
      <c r="T55" s="129">
        <f>SUM(T53:T54)</f>
        <v>0</v>
      </c>
      <c r="U55" s="130"/>
      <c r="V55" s="131"/>
      <c r="W55" s="130"/>
      <c r="X55" s="129">
        <f>SUM(X53:X54)</f>
        <v>0</v>
      </c>
      <c r="Y55" s="131"/>
      <c r="Z55" s="131"/>
      <c r="AA55" s="130"/>
      <c r="AB55" s="129">
        <f>SUM(AB53:AB54)</f>
        <v>0</v>
      </c>
      <c r="AC55" s="131"/>
      <c r="AD55" s="132"/>
      <c r="AE55" s="130"/>
      <c r="AF55" s="129">
        <f>SUM(AF53:AF54)</f>
        <v>0</v>
      </c>
      <c r="AG55" s="131"/>
      <c r="AH55" s="130"/>
      <c r="AI55" s="129">
        <f>SUM(AI53:AI54)</f>
        <v>0</v>
      </c>
      <c r="AJ55" s="131"/>
      <c r="AK55" s="132"/>
      <c r="AL55" s="130"/>
      <c r="AM55" s="129">
        <f>SUM(AM53:AM54)</f>
        <v>0</v>
      </c>
      <c r="AN55" s="130"/>
      <c r="AO55" s="131"/>
      <c r="AP55" s="132"/>
      <c r="AQ55" s="130"/>
      <c r="AR55" s="129">
        <f>SUM(AR53:AR54)</f>
        <v>0</v>
      </c>
      <c r="AS55" s="131"/>
      <c r="AT55" s="132"/>
      <c r="AU55" s="130"/>
      <c r="AV55" s="129">
        <f>SUM(AV53:AV54)</f>
        <v>0</v>
      </c>
      <c r="AW55" s="131"/>
      <c r="AX55" s="130"/>
      <c r="AY55" s="129"/>
      <c r="BA55" s="138">
        <f>SUM(P55,T55,X55,AB55,AF55,AM55,AI55,AR55,AV55)</f>
        <v>0</v>
      </c>
      <c r="BB55" s="144" t="s">
        <v>27</v>
      </c>
      <c r="BC55" s="220" t="s">
        <v>29</v>
      </c>
      <c r="BD55" s="220"/>
      <c r="BE55" s="221"/>
    </row>
    <row r="56" spans="1:57" ht="21" x14ac:dyDescent="0.15">
      <c r="M56" s="72"/>
      <c r="P56" s="73"/>
      <c r="AJ56" s="108"/>
      <c r="AN56" s="108" t="s">
        <v>85</v>
      </c>
      <c r="AW56" s="108" t="s">
        <v>79</v>
      </c>
    </row>
    <row r="57" spans="1:57" x14ac:dyDescent="0.15">
      <c r="AW57" s="3" t="s">
        <v>86</v>
      </c>
    </row>
    <row r="58" spans="1:57" x14ac:dyDescent="0.15">
      <c r="AY58" s="108" t="s">
        <v>88</v>
      </c>
    </row>
    <row r="59" spans="1:57" x14ac:dyDescent="0.15">
      <c r="AY59" s="3" t="s">
        <v>87</v>
      </c>
    </row>
  </sheetData>
  <mergeCells count="78">
    <mergeCell ref="I55:K55"/>
    <mergeCell ref="L8:P8"/>
    <mergeCell ref="Q8:T8"/>
    <mergeCell ref="U8:X8"/>
    <mergeCell ref="AC8:AF8"/>
    <mergeCell ref="Y8:AA8"/>
    <mergeCell ref="AA9:AA10"/>
    <mergeCell ref="T9:T10"/>
    <mergeCell ref="W9:W10"/>
    <mergeCell ref="X9:X10"/>
    <mergeCell ref="AB9:AB10"/>
    <mergeCell ref="AE9:AE10"/>
    <mergeCell ref="AF9:AF10"/>
    <mergeCell ref="BC55:BE5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O9:O10"/>
    <mergeCell ref="P9:P10"/>
    <mergeCell ref="S9:S10"/>
    <mergeCell ref="I52:K52"/>
    <mergeCell ref="BC52:BE52"/>
    <mergeCell ref="I53:K53"/>
    <mergeCell ref="BC53:BE53"/>
    <mergeCell ref="I54:K54"/>
    <mergeCell ref="BC54:BE54"/>
    <mergeCell ref="AS6:AV6"/>
    <mergeCell ref="AC6:AF6"/>
    <mergeCell ref="AJ6:AM6"/>
    <mergeCell ref="AG6:AI6"/>
    <mergeCell ref="AN6:AR6"/>
    <mergeCell ref="AI9:AI10"/>
    <mergeCell ref="AC1:AG1"/>
    <mergeCell ref="B5:K5"/>
    <mergeCell ref="L5:P5"/>
    <mergeCell ref="L6:P6"/>
    <mergeCell ref="Q6:T6"/>
    <mergeCell ref="U6:X6"/>
    <mergeCell ref="Y6:AB6"/>
    <mergeCell ref="S3:T3"/>
    <mergeCell ref="W3:X3"/>
    <mergeCell ref="B4:AF4"/>
    <mergeCell ref="L7:P7"/>
    <mergeCell ref="Q7:T7"/>
    <mergeCell ref="U7:X7"/>
    <mergeCell ref="AC7:AF7"/>
    <mergeCell ref="Y7:AA7"/>
    <mergeCell ref="AM9:AM10"/>
    <mergeCell ref="AN7:AR7"/>
    <mergeCell ref="AN8:AR8"/>
    <mergeCell ref="AQ9:AQ10"/>
    <mergeCell ref="AR9:AR10"/>
    <mergeCell ref="AJ7:AM7"/>
    <mergeCell ref="AJ8:AM8"/>
    <mergeCell ref="U3:V3"/>
    <mergeCell ref="Q5:AY5"/>
    <mergeCell ref="AZ6:BA10"/>
    <mergeCell ref="AW6:AY6"/>
    <mergeCell ref="AW7:AY7"/>
    <mergeCell ref="AW8:AY8"/>
    <mergeCell ref="AX9:AX10"/>
    <mergeCell ref="AY9:AY10"/>
    <mergeCell ref="AG7:AI7"/>
    <mergeCell ref="AG8:AI8"/>
    <mergeCell ref="AH9:AH10"/>
    <mergeCell ref="AS7:AV7"/>
    <mergeCell ref="AS8:AV8"/>
    <mergeCell ref="AU9:AU10"/>
    <mergeCell ref="AV9:AV10"/>
    <mergeCell ref="AL9:AL10"/>
  </mergeCells>
  <phoneticPr fontId="39"/>
  <dataValidations count="2">
    <dataValidation type="whole" imeMode="off" operator="equal" allowBlank="1" showInputMessage="1" showErrorMessage="1" error="1を入力してください" sqref="Q12:R51 U12:V51 AN12:AP51 AS12:AT51 AG12:AG51 AJ12:AK51 AC12:AD51 Y12:Z51 L12:N51 AW12:AW51">
      <formula1>1</formula1>
    </dataValidation>
    <dataValidation imeMode="off" operator="equal" allowBlank="1" showInputMessage="1" showErrorMessage="1" error="1を入力してください" sqref="AQ12:AR55 S12:T55 U52:V55 AS52:AT55 AN52:AP55 AE12:AI55 Y52:Z55 AJ52:AK55 AL12:AM55 AC52:AD55 W12:X55 AA12:AB55 L52:R55 O12:P51 AU12:AY55"/>
  </dataValidations>
  <hyperlinks>
    <hyperlink ref="I11" r:id="rId1" display="saito@kyoto-be.ne.jp"/>
  </hyperlinks>
  <pageMargins left="0.75" right="0.6" top="0.6" bottom="0.53958333333333297" header="0.51180555555555596" footer="0.51180555555555596"/>
  <pageSetup paperSize="12" scale="37" fitToHeight="0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派遣希望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fjn_admin</cp:lastModifiedBy>
  <cp:lastPrinted>2021-02-04T11:12:40Z</cp:lastPrinted>
  <dcterms:created xsi:type="dcterms:W3CDTF">2008-03-24T01:39:00Z</dcterms:created>
  <dcterms:modified xsi:type="dcterms:W3CDTF">2021-03-01T03:25:51Z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